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7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утверждение'!$A$1:$I$197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5" i="3" l="1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<sst xmlns="http://schemas.openxmlformats.org/spreadsheetml/2006/main" count="21" uniqueCount="21">
  <si>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</si>
  <si>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</si>
  <si>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</si>
  <si>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</si>
  <si>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</si>
  <si>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</si>
  <si>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</si>
  <si>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</si>
  <si>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</si>
  <si>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</si>
  <si>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</si>
  <si>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</si>
  <si>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</si>
  <si>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</si>
  <si>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</si>
  <si>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</si>
  <si>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</si>
  <si>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</si>
  <si>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</si>
  <si>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Начальник отдела                                                                Перегудин Э.Е.</t>
  </si>
  <si>
    <t>Дата проведения проверки знаний: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</si>
</sst>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ИП ГАСАНОВА ЕЛЕНА ЕВГЕНЬЕВНА</v>
          </cell>
          <cell r="G4" t="str">
            <v>Фаталиев</v>
          </cell>
          <cell r="H4" t="str">
            <v>Фируддин</v>
          </cell>
          <cell r="I4" t="str">
            <v>Алимович</v>
          </cell>
          <cell r="K4" t="str">
            <v>Директор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"МУЛТОН ПАРТНЕРС"</v>
          </cell>
          <cell r="G5" t="str">
            <v>Татаркин</v>
          </cell>
          <cell r="H5" t="str">
            <v>Владимир</v>
          </cell>
          <cell r="I5" t="str">
            <v>Евгеньевич</v>
          </cell>
          <cell r="K5" t="str">
            <v>Инженер-энергетик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"МЕРЛО-ВОСТОК"</v>
          </cell>
          <cell r="G6" t="str">
            <v>Очков</v>
          </cell>
          <cell r="H6" t="str">
            <v>Сергей</v>
          </cell>
          <cell r="I6" t="str">
            <v>Иванович</v>
          </cell>
          <cell r="K6" t="str">
            <v>Руководитель службы сервисных инженеров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"МЕРЛО-ВОСТОК"</v>
          </cell>
          <cell r="G7" t="str">
            <v>Шабашов</v>
          </cell>
          <cell r="H7" t="str">
            <v>Андрей</v>
          </cell>
          <cell r="I7" t="str">
            <v>Анатольевич</v>
          </cell>
          <cell r="K7" t="str">
            <v>Сервисный инженер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"СМАРТ-М"</v>
          </cell>
          <cell r="G8" t="str">
            <v>Очков</v>
          </cell>
          <cell r="H8" t="str">
            <v>Сергей</v>
          </cell>
          <cell r="I8" t="str">
            <v>Иванович</v>
          </cell>
          <cell r="K8" t="str">
            <v>Сервисный инженер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"СМАРТ-М"</v>
          </cell>
          <cell r="G9" t="str">
            <v>Шабашов</v>
          </cell>
          <cell r="H9" t="str">
            <v>Андрей</v>
          </cell>
          <cell r="I9" t="str">
            <v>Анатольевич</v>
          </cell>
          <cell r="K9" t="str">
            <v>Старший механик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МУДО "СЕРЕБРЯНО-ПРУДСКИЙ ДДТ"</v>
          </cell>
          <cell r="G10" t="str">
            <v>Федорова</v>
          </cell>
          <cell r="H10" t="str">
            <v>Светлана</v>
          </cell>
          <cell r="I10" t="str">
            <v>Дмитриевна</v>
          </cell>
          <cell r="K10" t="str">
            <v>Директор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"ЭМУЛЬКОМ"</v>
          </cell>
          <cell r="G11" t="str">
            <v>Куров</v>
          </cell>
          <cell r="H11" t="str">
            <v>Алексей</v>
          </cell>
          <cell r="I11" t="str">
            <v>Витальевич</v>
          </cell>
          <cell r="K11" t="str">
            <v>Заведующий складом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"ЭМУЛЬКОМ"</v>
          </cell>
          <cell r="G12" t="str">
            <v>Титов</v>
          </cell>
          <cell r="H12" t="str">
            <v>Сергей</v>
          </cell>
          <cell r="I12" t="str">
            <v>Анатольевич</v>
          </cell>
          <cell r="K12" t="str">
            <v>Начальник производства парафиновых эмульсий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"КОРОНА-ФУД"</v>
          </cell>
          <cell r="G13" t="str">
            <v>Орешонков</v>
          </cell>
          <cell r="H13" t="str">
            <v>Евгений</v>
          </cell>
          <cell r="I13" t="str">
            <v>Альбертович</v>
          </cell>
          <cell r="K13" t="str">
            <v>Начальник отдела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"КОРОНА-ФУД"</v>
          </cell>
          <cell r="G14" t="str">
            <v>Егоров</v>
          </cell>
          <cell r="H14" t="str">
            <v>Михаил</v>
          </cell>
          <cell r="I14" t="str">
            <v>Вячеславович</v>
          </cell>
          <cell r="K14" t="str">
            <v>Техник-электрик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"МАРС"</v>
          </cell>
          <cell r="G15" t="str">
            <v>Горячев</v>
          </cell>
          <cell r="H15" t="str">
            <v>Дмитрий</v>
          </cell>
          <cell r="I15" t="str">
            <v>Валерьевич</v>
          </cell>
          <cell r="K15" t="str">
            <v>Главный метролог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"ГРИНТРИЗ"</v>
          </cell>
          <cell r="G16" t="str">
            <v>Есиков</v>
          </cell>
          <cell r="H16" t="str">
            <v>Сергей</v>
          </cell>
          <cell r="I16" t="str">
            <v>Иванович</v>
          </cell>
          <cell r="K16" t="str">
            <v>Специалист по ОТ и ТБ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"ИМИДЖ"</v>
          </cell>
          <cell r="G17" t="str">
            <v>Ильясов</v>
          </cell>
          <cell r="H17" t="str">
            <v>Владимир</v>
          </cell>
          <cell r="I17" t="str">
            <v>Николаевич</v>
          </cell>
          <cell r="K17" t="str">
            <v>Главный инженер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"ИМИДЖ"</v>
          </cell>
          <cell r="G18" t="str">
            <v>Ласкин</v>
          </cell>
          <cell r="H18" t="str">
            <v>Николай</v>
          </cell>
          <cell r="I18" t="str">
            <v>Николаевич</v>
          </cell>
          <cell r="K18" t="str">
            <v>Техник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"ИМИДЖ"</v>
          </cell>
          <cell r="G19" t="str">
            <v>Родин</v>
          </cell>
          <cell r="H19" t="str">
            <v>Андрей</v>
          </cell>
          <cell r="I19" t="str">
            <v>Вячеславович</v>
          </cell>
          <cell r="K19" t="str">
            <v>Техник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"ЕКК"</v>
          </cell>
          <cell r="G20" t="str">
            <v>Санеев</v>
          </cell>
          <cell r="H20" t="str">
            <v>Виктор</v>
          </cell>
          <cell r="I20" t="str">
            <v>Валентинович</v>
          </cell>
          <cell r="K20" t="str">
            <v>Инженер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"ДИАМАНТ"</v>
          </cell>
          <cell r="G21" t="str">
            <v>Елистратов</v>
          </cell>
          <cell r="H21" t="str">
            <v>Никита</v>
          </cell>
          <cell r="I21" t="str">
            <v>Андреевич</v>
          </cell>
          <cell r="K21" t="str">
            <v>Заместитель генерального директора по логистике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"ДИАМАНТ"</v>
          </cell>
          <cell r="G22" t="str">
            <v>Ребеченко</v>
          </cell>
          <cell r="H22" t="str">
            <v>Вячеслав</v>
          </cell>
          <cell r="I22" t="str">
            <v>Игоревич</v>
          </cell>
          <cell r="K22" t="str">
            <v>Руководитель отдела мониторинга транспортных средств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"ДИАМАНТ"</v>
          </cell>
          <cell r="G23" t="str">
            <v>Фурьяк</v>
          </cell>
          <cell r="H23" t="str">
            <v>Владимир</v>
          </cell>
          <cell r="I23" t="str">
            <v>Сергеевич</v>
          </cell>
          <cell r="K23" t="str">
            <v>Мехатроник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"Телеконика"</v>
          </cell>
          <cell r="G24" t="str">
            <v>Панфилов</v>
          </cell>
          <cell r="H24" t="str">
            <v>Александр</v>
          </cell>
          <cell r="I24" t="str">
            <v>Владимирович</v>
          </cell>
          <cell r="K24" t="str">
            <v>Технический директор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"Телеконика"</v>
          </cell>
          <cell r="G25" t="str">
            <v>Поштаренко</v>
          </cell>
          <cell r="H25" t="str">
            <v>Максим</v>
          </cell>
          <cell r="I25" t="str">
            <v>Юрьевич</v>
          </cell>
          <cell r="K25" t="str">
            <v>Руководитель департамента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"Телеконика"</v>
          </cell>
          <cell r="G26" t="str">
            <v>Гуляев</v>
          </cell>
          <cell r="H26" t="str">
            <v>Андрей</v>
          </cell>
          <cell r="I26" t="str">
            <v>Юрьевич</v>
          </cell>
          <cell r="K26" t="str">
            <v>Начальник отдела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"ТДС +"</v>
          </cell>
          <cell r="G27" t="str">
            <v>Панфилов</v>
          </cell>
          <cell r="H27" t="str">
            <v>Александр</v>
          </cell>
          <cell r="I27" t="str">
            <v>Владимирович</v>
          </cell>
          <cell r="K27" t="str">
            <v>Эксперт технологического контроля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"ТДС +"</v>
          </cell>
          <cell r="G28" t="str">
            <v>Поштаренко</v>
          </cell>
          <cell r="H28" t="str">
            <v>Максим</v>
          </cell>
          <cell r="I28" t="str">
            <v>Юрьевич</v>
          </cell>
          <cell r="K28" t="str">
            <v>Руководитель направления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"ТДС +"</v>
          </cell>
          <cell r="G29" t="str">
            <v>Гуляев</v>
          </cell>
          <cell r="H29" t="str">
            <v>Андрей</v>
          </cell>
          <cell r="I29" t="str">
            <v>Юрьевич</v>
          </cell>
          <cell r="K29" t="str">
            <v>Руководитель направления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"РЕГИОНСТРОЙ"</v>
          </cell>
          <cell r="G30" t="str">
            <v>Лыднев</v>
          </cell>
          <cell r="H30" t="str">
            <v>Константин</v>
          </cell>
          <cell r="I30" t="str">
            <v>Юрьевич</v>
          </cell>
          <cell r="K30" t="str">
            <v>Главный инженер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"ИНКОММОНИТОРИНГ"</v>
          </cell>
          <cell r="G31" t="str">
            <v>Шумкин</v>
          </cell>
          <cell r="H31" t="str">
            <v>Алексей</v>
          </cell>
          <cell r="I31" t="str">
            <v>Анатольевич</v>
          </cell>
          <cell r="K31" t="str">
            <v>Генеральный директор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"ШЕРЕМЕТЬЕВО ВИП"</v>
          </cell>
          <cell r="G32" t="str">
            <v>Волков</v>
          </cell>
          <cell r="H32" t="str">
            <v>Данил</v>
          </cell>
          <cell r="I32" t="str">
            <v>Андреевич</v>
          </cell>
          <cell r="K32" t="str">
            <v>Специалист</v>
          </cell>
          <cell r="M32" t="str">
            <v>внеочередная</v>
          </cell>
          <cell r="N32" t="str">
            <v>оперативный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"ГРИН ЭФФЕКТ"</v>
          </cell>
          <cell r="G33" t="str">
            <v>Зуев</v>
          </cell>
          <cell r="H33" t="str">
            <v>Илья</v>
          </cell>
          <cell r="I33" t="str">
            <v>Петрович</v>
          </cell>
          <cell r="K33" t="str">
            <v>Начальник отдела вентиляции и СКВ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"СК "УСПЕХ"</v>
          </cell>
          <cell r="G34" t="str">
            <v>Симанов</v>
          </cell>
          <cell r="H34" t="str">
            <v>Максим</v>
          </cell>
          <cell r="I34" t="str">
            <v>Александрович</v>
          </cell>
          <cell r="K34" t="str">
            <v>Заместитель главного инженера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ПТЭЭСиС</v>
          </cell>
          <cell r="V34">
            <v>0.39583333333333331</v>
          </cell>
        </row>
        <row r="35">
          <cell r="E35" t="str">
            <v>ООО "СК "УСПЕХ"</v>
          </cell>
          <cell r="G35" t="str">
            <v>Кучер</v>
          </cell>
          <cell r="H35" t="str">
            <v>Игорь</v>
          </cell>
          <cell r="I35" t="str">
            <v>Станиславович</v>
          </cell>
          <cell r="K35" t="str">
            <v>Главный инженер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ПТЭЭСиС</v>
          </cell>
          <cell r="V35">
            <v>0.39583333333333331</v>
          </cell>
        </row>
        <row r="36">
          <cell r="E36" t="str">
            <v>ООО "СК "УСПЕХ"</v>
          </cell>
          <cell r="G36" t="str">
            <v>Бондин</v>
          </cell>
          <cell r="H36" t="str">
            <v>Виктор</v>
          </cell>
          <cell r="I36" t="str">
            <v>Алексеевич</v>
          </cell>
          <cell r="K36" t="str">
            <v>Инженер-наладчик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ПТЭЭСиС</v>
          </cell>
          <cell r="V36">
            <v>0.39583333333333331</v>
          </cell>
        </row>
        <row r="37">
          <cell r="E37" t="str">
            <v>ООО "СК "УСПЕХ"</v>
          </cell>
          <cell r="G37" t="str">
            <v>Туманов</v>
          </cell>
          <cell r="H37" t="str">
            <v>Василий</v>
          </cell>
          <cell r="I37" t="str">
            <v>Владимирович</v>
          </cell>
          <cell r="K37" t="str">
            <v>Инженер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ПТЭЭСиС</v>
          </cell>
          <cell r="V37">
            <v>0.39583333333333331</v>
          </cell>
        </row>
        <row r="38">
          <cell r="E38" t="str">
            <v>ООО "СК "УСПЕХ"</v>
          </cell>
          <cell r="G38" t="str">
            <v>Суханов</v>
          </cell>
          <cell r="H38" t="str">
            <v>Олег</v>
          </cell>
          <cell r="I38" t="str">
            <v>Геннадьевич</v>
          </cell>
          <cell r="K38" t="str">
            <v>Инженер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ООО "ТЕХНОЛОГИЯ БЕЗОПАСНОСТИ"</v>
          </cell>
          <cell r="G39" t="str">
            <v>Ланцов</v>
          </cell>
          <cell r="H39" t="str">
            <v>Дмитрий</v>
          </cell>
          <cell r="I39" t="str">
            <v>Борисович</v>
          </cell>
          <cell r="K39" t="str">
            <v>Инженер-проектировщик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"ТЕХНОЛОГИЯ БЕЗОПАСНОСТИ"</v>
          </cell>
          <cell r="G40" t="str">
            <v>Петров</v>
          </cell>
          <cell r="H40" t="str">
            <v>Павел</v>
          </cell>
          <cell r="I40" t="str">
            <v>Сергеевич</v>
          </cell>
          <cell r="K40" t="str">
            <v>Инженер-проектировщик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"ТЕХНОЛОГИЯ БЕЗОПАСНОСТИ"</v>
          </cell>
          <cell r="G41" t="str">
            <v>Семашко</v>
          </cell>
          <cell r="H41" t="str">
            <v>Антон</v>
          </cell>
          <cell r="I41" t="str">
            <v>Валерьевич</v>
          </cell>
          <cell r="K41" t="str">
            <v>Инженер охранно-пожарной сигнализации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"ТЕХНОЛОГИЯ БЕЗОПАСНОСТИ"</v>
          </cell>
          <cell r="G42" t="str">
            <v>Бобырев</v>
          </cell>
          <cell r="H42" t="str">
            <v>Дмитрий</v>
          </cell>
          <cell r="I42" t="str">
            <v>Анатольевич</v>
          </cell>
          <cell r="K42" t="str">
            <v>Инженер-электроник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"СК "УСПЕХ"</v>
          </cell>
          <cell r="G43" t="str">
            <v>Каревский</v>
          </cell>
          <cell r="H43" t="str">
            <v>Андрей</v>
          </cell>
          <cell r="I43" t="str">
            <v>Андреевич</v>
          </cell>
          <cell r="K43" t="str">
            <v>Инженер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ПТЭЭСиС</v>
          </cell>
          <cell r="V43">
            <v>0.39583333333333331</v>
          </cell>
        </row>
        <row r="44">
          <cell r="E44" t="str">
            <v>ООО "ФРАГМЕНТ"</v>
          </cell>
          <cell r="G44" t="str">
            <v>Бобырев</v>
          </cell>
          <cell r="H44" t="str">
            <v>Дмитрий</v>
          </cell>
          <cell r="I44" t="str">
            <v>Анатольевич</v>
          </cell>
          <cell r="K44" t="str">
            <v>Инженер по эксплуатации и ремонту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"ФРАГМЕНТ"</v>
          </cell>
          <cell r="G45" t="str">
            <v>Ланцов</v>
          </cell>
          <cell r="H45" t="str">
            <v>Дмитрий</v>
          </cell>
          <cell r="I45" t="str">
            <v>Борисович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"ФРАГМЕНТ"</v>
          </cell>
          <cell r="G46" t="str">
            <v>Семашко</v>
          </cell>
          <cell r="H46" t="str">
            <v>Антон</v>
          </cell>
          <cell r="I46" t="str">
            <v>Валерьевич</v>
          </cell>
          <cell r="K46" t="str">
            <v>Инженер по организации эксплуатации и ремонту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"ФРАГМЕНТ"</v>
          </cell>
          <cell r="G47" t="str">
            <v>Радочин</v>
          </cell>
          <cell r="H47" t="str">
            <v>Виктор</v>
          </cell>
          <cell r="I47" t="str">
            <v>Петрович</v>
          </cell>
          <cell r="K47" t="str">
            <v>Инженер по эксплуатации и ремонту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ИПК "СПЕКТР"</v>
          </cell>
          <cell r="G48" t="str">
            <v>Цакоев</v>
          </cell>
          <cell r="H48" t="str">
            <v>Ислам</v>
          </cell>
          <cell r="I48" t="str">
            <v>Рамазанович</v>
          </cell>
          <cell r="K48" t="str">
            <v>Начальник Производства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ИПК "СПЕКТР"</v>
          </cell>
          <cell r="G49" t="str">
            <v>Колесников</v>
          </cell>
          <cell r="H49" t="str">
            <v>Константин</v>
          </cell>
          <cell r="I49" t="str">
            <v>Васильевич</v>
          </cell>
          <cell r="K49" t="str">
            <v>Начальник участка сварка и сборки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"КЕРАМЗИТ"</v>
          </cell>
          <cell r="G50" t="str">
            <v>Волков</v>
          </cell>
          <cell r="H50" t="str">
            <v>Дмитрий</v>
          </cell>
          <cell r="I50" t="str">
            <v>Андреевич</v>
          </cell>
          <cell r="K50" t="str">
            <v>Начальник цеха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"КЕРАМЗИТ"</v>
          </cell>
          <cell r="G51" t="str">
            <v>Щёголев</v>
          </cell>
          <cell r="H51" t="str">
            <v>Александр</v>
          </cell>
          <cell r="I51" t="str">
            <v>Вячеславович</v>
          </cell>
          <cell r="K51" t="str">
            <v>ВРИО начальник цеха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"РАЗГО"</v>
          </cell>
          <cell r="G52" t="str">
            <v>Петякшев</v>
          </cell>
          <cell r="H52" t="str">
            <v>Сергей</v>
          </cell>
          <cell r="I52" t="str">
            <v>Семенович</v>
          </cell>
          <cell r="K52" t="str">
            <v>Заместитель генерального директора по техническим вопросам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"РАЗГО"</v>
          </cell>
          <cell r="G53" t="str">
            <v>Шостаков</v>
          </cell>
          <cell r="H53" t="str">
            <v>Сергей</v>
          </cell>
          <cell r="I53" t="str">
            <v>Валерьевич</v>
          </cell>
          <cell r="K53" t="str">
            <v>Генеральный директор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"РАЗГО"</v>
          </cell>
          <cell r="G54" t="str">
            <v>Стрижова</v>
          </cell>
          <cell r="H54" t="str">
            <v>Татьяна</v>
          </cell>
          <cell r="I54" t="str">
            <v>Викторовна</v>
          </cell>
          <cell r="K54" t="str">
            <v>Заместитель генерального директора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"ЦЕМЕНТУМ ЦЕНТР"</v>
          </cell>
          <cell r="G55" t="str">
            <v>Исаев</v>
          </cell>
          <cell r="H55" t="str">
            <v>Евгений</v>
          </cell>
          <cell r="I55" t="str">
            <v>Сергеевич</v>
          </cell>
          <cell r="K55" t="str">
            <v>Инженер-электрик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"ЦЕМЕНТУМ ЦЕНТР"</v>
          </cell>
          <cell r="G56" t="str">
            <v>Лазуткин</v>
          </cell>
          <cell r="H56" t="str">
            <v>Алексей</v>
          </cell>
          <cell r="I56" t="str">
            <v>Сергеевич</v>
          </cell>
          <cell r="K56" t="str">
            <v>Инженер-механик по ремонту оборудования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"МЕГАЭКСПОТОК"</v>
          </cell>
          <cell r="G57" t="str">
            <v>Кизоркин</v>
          </cell>
          <cell r="H57" t="str">
            <v>Никита</v>
          </cell>
          <cell r="I57" t="str">
            <v>Алексеевич</v>
          </cell>
          <cell r="K57" t="str">
            <v>Инженер-электрик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"ЭФФЕКТИВНЫЕ ТЕХНОЛОГИИ"</v>
          </cell>
          <cell r="G58" t="str">
            <v>Кульша</v>
          </cell>
          <cell r="H58" t="str">
            <v>Денис</v>
          </cell>
          <cell r="I58" t="str">
            <v>Игоревич</v>
          </cell>
          <cell r="K58" t="str">
            <v>Начальник сварочного цеха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"РУБЛЕВСКОЕ ПРЕДМЕСТЬЕ-3"</v>
          </cell>
          <cell r="G59" t="str">
            <v>Боткачик</v>
          </cell>
          <cell r="H59" t="str">
            <v>Александр</v>
          </cell>
          <cell r="I59" t="str">
            <v>Маркович</v>
          </cell>
          <cell r="K59" t="str">
            <v>Начальник службы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"НСС"</v>
          </cell>
          <cell r="G60" t="str">
            <v>Жуков</v>
          </cell>
          <cell r="H60" t="str">
            <v>Михаил</v>
          </cell>
          <cell r="I60" t="str">
            <v>Александрович</v>
          </cell>
          <cell r="K60" t="str">
            <v>Технический директор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"НСС"</v>
          </cell>
          <cell r="G61" t="str">
            <v>Катышкин</v>
          </cell>
          <cell r="H61" t="str">
            <v>Владислав</v>
          </cell>
          <cell r="I61" t="str">
            <v>Александрович</v>
          </cell>
          <cell r="K61" t="str">
            <v>Мастер систем ЭОМ и СС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"НСС"</v>
          </cell>
          <cell r="G62" t="str">
            <v>Федоров</v>
          </cell>
          <cell r="H62" t="str">
            <v>Сергей</v>
          </cell>
          <cell r="I62" t="str">
            <v>Викторович</v>
          </cell>
          <cell r="K62" t="str">
            <v>Инженер ЭОМ и СС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III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"НСС"</v>
          </cell>
          <cell r="G63" t="str">
            <v>Ходырев</v>
          </cell>
          <cell r="H63" t="str">
            <v>Сергей</v>
          </cell>
          <cell r="I63" t="str">
            <v>Сергеевич</v>
          </cell>
          <cell r="K63" t="str">
            <v>Инженер ЭОМ и СС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"БЛЕСК-СЕРВИС"</v>
          </cell>
          <cell r="G64" t="str">
            <v>Ильичев</v>
          </cell>
          <cell r="H64" t="str">
            <v>Петр</v>
          </cell>
          <cell r="I64" t="str">
            <v>Николаевич</v>
          </cell>
          <cell r="K64" t="str">
            <v>Главный инженер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"БЛЕСК-СЕРВИС"</v>
          </cell>
          <cell r="G65" t="str">
            <v>Панин</v>
          </cell>
          <cell r="H65" t="str">
            <v>Александр</v>
          </cell>
          <cell r="I65" t="str">
            <v>Сергеевич</v>
          </cell>
          <cell r="K65" t="str">
            <v>Руководитель ПТО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"ТИПОГРАФИЯ КП-МОСКВА"</v>
          </cell>
          <cell r="G66" t="str">
            <v>Бренин</v>
          </cell>
          <cell r="H66" t="str">
            <v>Кирилл</v>
          </cell>
          <cell r="I66" t="str">
            <v>Александрович</v>
          </cell>
          <cell r="K66" t="str">
            <v>Инженер электронщик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"ТЕХНОГРУПП"</v>
          </cell>
          <cell r="G67" t="str">
            <v>Рахманов</v>
          </cell>
          <cell r="H67" t="str">
            <v>Данила</v>
          </cell>
          <cell r="I67" t="str">
            <v>Вадимович</v>
          </cell>
          <cell r="K67" t="str">
            <v>Электрослесарь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"СЭС"</v>
          </cell>
          <cell r="G68" t="str">
            <v>Кудрявцев</v>
          </cell>
          <cell r="H68" t="str">
            <v>Сергей</v>
          </cell>
          <cell r="I68" t="str">
            <v>Владимирович</v>
          </cell>
          <cell r="K68" t="str">
            <v>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"АЛЬФА ЗИД"</v>
          </cell>
          <cell r="G69" t="str">
            <v>Сулейманов</v>
          </cell>
          <cell r="H69" t="str">
            <v>Дмитрий</v>
          </cell>
          <cell r="I69" t="str">
            <v>Валерьевич</v>
          </cell>
          <cell r="K69" t="str">
            <v>Главный инженер (начальник лаборатории)</v>
          </cell>
          <cell r="M69" t="str">
            <v>очередная</v>
          </cell>
          <cell r="N69" t="str">
            <v>административно—технический персонал, с правом испытания оборудования повышенным напряжением</v>
          </cell>
          <cell r="R69" t="str">
            <v>V до и выше 1000 В</v>
          </cell>
          <cell r="S69" t="str">
            <v>ПТЭЭСиС</v>
          </cell>
          <cell r="V69">
            <v>0.4375</v>
          </cell>
        </row>
        <row r="70">
          <cell r="E70" t="str">
            <v>ИП  ВОЛОСТНЫХ ВАДИМ ЮРЬЕВИЧ</v>
          </cell>
          <cell r="G70" t="str">
            <v>Бондарчук</v>
          </cell>
          <cell r="H70" t="str">
            <v>Сергей</v>
          </cell>
          <cell r="I70" t="str">
            <v>Васильевич</v>
          </cell>
          <cell r="K70" t="str">
            <v>Главный инженер</v>
          </cell>
          <cell r="M70" t="str">
            <v>внеочередная</v>
          </cell>
          <cell r="N70" t="str">
            <v>административно—технический персонал, с правом испытания оборудования повышенным напряжением</v>
          </cell>
          <cell r="R70" t="str">
            <v>V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ИП  ВОЛОСТНЫХ ВАДИМ ЮРЬЕВИЧ</v>
          </cell>
          <cell r="G71" t="str">
            <v>Бондарчук</v>
          </cell>
          <cell r="H71" t="str">
            <v>Павел</v>
          </cell>
          <cell r="I71" t="str">
            <v>Сергеевич</v>
          </cell>
          <cell r="K71" t="str">
            <v>Инженер ЭТЛ</v>
          </cell>
          <cell r="M71" t="str">
            <v>внеочередная</v>
          </cell>
          <cell r="N71" t="str">
            <v>административно—технический персонал, с правом испытания оборудования повышенным напряжением</v>
          </cell>
          <cell r="R71" t="str">
            <v>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"ЭУК"НОВОЕ МЕДВЕДКОВО"</v>
          </cell>
          <cell r="G72" t="str">
            <v>Карулин</v>
          </cell>
          <cell r="H72" t="str">
            <v>Павел</v>
          </cell>
          <cell r="I72" t="str">
            <v>Дмитриевич</v>
          </cell>
          <cell r="K72" t="str">
            <v>Главный инженер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"ЭУК"НОВОЕ МЕДВЕДКОВО"</v>
          </cell>
          <cell r="G73" t="str">
            <v>Беляев</v>
          </cell>
          <cell r="H73" t="str">
            <v>Александр</v>
          </cell>
          <cell r="I73" t="str">
            <v>Владимирович</v>
          </cell>
          <cell r="K73" t="str">
            <v>Инженер по эксплуатации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"ЭУК "УЮТНЫЙ ГОРОД"</v>
          </cell>
          <cell r="G74" t="str">
            <v>Быков</v>
          </cell>
          <cell r="H74" t="str">
            <v>Владимир</v>
          </cell>
          <cell r="I74" t="str">
            <v>Владимирович</v>
          </cell>
          <cell r="K74" t="str">
            <v>Главный инженер</v>
          </cell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"ЭУК"НОВОЕ МЕДВЕДКОВО"</v>
          </cell>
          <cell r="G75" t="str">
            <v>Галкин</v>
          </cell>
          <cell r="H75" t="str">
            <v>Дмитрий</v>
          </cell>
          <cell r="I75" t="str">
            <v>Викторович</v>
          </cell>
          <cell r="K75" t="str">
            <v>Электрогазосварщик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"Аттракцион - Экспо"</v>
          </cell>
          <cell r="G76" t="str">
            <v xml:space="preserve">Жестков </v>
          </cell>
          <cell r="H76" t="str">
            <v>Александр</v>
          </cell>
          <cell r="I76" t="str">
            <v>Михайлович</v>
          </cell>
          <cell r="K76" t="str">
            <v xml:space="preserve">Заместитель главного инженера </v>
          </cell>
          <cell r="L76" t="str">
            <v>3 мес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"Аттракцион - Экспо"</v>
          </cell>
          <cell r="G77" t="str">
            <v xml:space="preserve">Королев </v>
          </cell>
          <cell r="H77" t="str">
            <v xml:space="preserve">Антон </v>
          </cell>
          <cell r="I77" t="str">
            <v>Игоревич</v>
          </cell>
          <cell r="K77" t="str">
            <v>Технический директор</v>
          </cell>
          <cell r="L77" t="str">
            <v>3 мес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"Троль-Авто"</v>
          </cell>
          <cell r="G78" t="str">
            <v>Прохоров</v>
          </cell>
          <cell r="H78" t="str">
            <v>Сергей</v>
          </cell>
          <cell r="I78" t="str">
            <v>Витальевич</v>
          </cell>
          <cell r="K78" t="str">
            <v>Механик-наладчик</v>
          </cell>
          <cell r="L78" t="str">
            <v>0 мес</v>
          </cell>
          <cell r="M78" t="str">
            <v>первичная</v>
          </cell>
          <cell r="N78" t="str">
            <v>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"Троль-Авто"</v>
          </cell>
          <cell r="G79" t="str">
            <v>Шибин</v>
          </cell>
          <cell r="H79" t="str">
            <v>Владимир</v>
          </cell>
          <cell r="I79" t="str">
            <v>Александрович</v>
          </cell>
          <cell r="K79" t="str">
            <v>Наладчик КИПиА</v>
          </cell>
          <cell r="L79" t="str">
            <v>1 мес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"Троль-Авто"</v>
          </cell>
          <cell r="G80" t="str">
            <v>Лачугин</v>
          </cell>
          <cell r="H80" t="str">
            <v>Алексей</v>
          </cell>
          <cell r="I80" t="str">
            <v>Александрович</v>
          </cell>
          <cell r="K80" t="str">
            <v>Главный инженер</v>
          </cell>
          <cell r="L80" t="str">
            <v>8 мес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Володарское РНПУ 
АО "Транснефть - Верхняя Волга"</v>
          </cell>
          <cell r="G81" t="str">
            <v>Ярочкин</v>
          </cell>
          <cell r="H81" t="str">
            <v>Вадим</v>
          </cell>
          <cell r="I81" t="str">
            <v>Павлович</v>
          </cell>
          <cell r="K81" t="str">
            <v>Главный энергетик</v>
          </cell>
          <cell r="L81" t="str">
            <v>9 мес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"ЭМ-СИ БАУХЕМИ"</v>
          </cell>
          <cell r="G82" t="str">
            <v xml:space="preserve">Акимов </v>
          </cell>
          <cell r="H82" t="str">
            <v>Денис</v>
          </cell>
          <cell r="I82" t="str">
            <v xml:space="preserve"> Юрьевич</v>
          </cell>
          <cell r="K82" t="str">
            <v>Главный инженер</v>
          </cell>
          <cell r="L82" t="str">
            <v>6 лет</v>
          </cell>
          <cell r="M82" t="str">
            <v xml:space="preserve">Очередная </v>
          </cell>
          <cell r="N82" t="str">
            <v>управленческий персонал</v>
          </cell>
          <cell r="S82" t="str">
            <v>ПТЭТЭ</v>
          </cell>
          <cell r="V82">
            <v>0.4375</v>
          </cell>
        </row>
        <row r="83">
          <cell r="E83" t="str">
            <v>ООО "ЭМ-СИ БАУХЕМИ"</v>
          </cell>
          <cell r="G83" t="str">
            <v>Зайцев</v>
          </cell>
          <cell r="H83" t="str">
            <v>Денис</v>
          </cell>
          <cell r="I83" t="str">
            <v>Александрович</v>
          </cell>
          <cell r="K83" t="str">
            <v>Руководитель производственно- складского комплекса</v>
          </cell>
          <cell r="L83" t="str">
            <v>8 лет</v>
          </cell>
          <cell r="M83" t="str">
            <v xml:space="preserve">Очередная </v>
          </cell>
          <cell r="N83" t="str">
            <v>управленческий персонал</v>
          </cell>
          <cell r="S83" t="str">
            <v>ПТЭТЭ</v>
          </cell>
          <cell r="V83">
            <v>0.4375</v>
          </cell>
        </row>
        <row r="84">
          <cell r="E84" t="str">
            <v>ООО "Здоровье +"</v>
          </cell>
          <cell r="G84" t="str">
            <v>Титов</v>
          </cell>
          <cell r="H84" t="str">
            <v>Вячеслав</v>
          </cell>
          <cell r="I84" t="str">
            <v>Валентинович</v>
          </cell>
          <cell r="K84" t="str">
            <v>Мастер участка</v>
          </cell>
          <cell r="L84">
            <v>1</v>
          </cell>
          <cell r="M84" t="str">
            <v>первичная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"ЭМ-СИ БАУХЕМИ"</v>
          </cell>
          <cell r="G85" t="str">
            <v xml:space="preserve">Карпов </v>
          </cell>
          <cell r="H85" t="str">
            <v xml:space="preserve">Николай </v>
          </cell>
          <cell r="I85" t="str">
            <v>Николаевич</v>
          </cell>
          <cell r="K85" t="str">
            <v>Инженер по эксплуатации зданий и сооружений</v>
          </cell>
          <cell r="L85" t="str">
            <v>5 лет</v>
          </cell>
          <cell r="M85" t="str">
            <v>первичная</v>
          </cell>
          <cell r="N85" t="str">
            <v>административно—технический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"ЭМ-СИ БАУХЕМИ"</v>
          </cell>
          <cell r="G86" t="str">
            <v xml:space="preserve">Майер </v>
          </cell>
          <cell r="H86" t="str">
            <v>Александр</v>
          </cell>
          <cell r="I86" t="str">
            <v xml:space="preserve"> Александрович</v>
          </cell>
          <cell r="K86" t="str">
            <v>Наладчик Технологического оборудования</v>
          </cell>
          <cell r="L86" t="str">
            <v>6 лет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АИспП «Минэкс-Тест»</v>
          </cell>
          <cell r="G87" t="str">
            <v>Москвин</v>
          </cell>
          <cell r="H87" t="str">
            <v>Николай</v>
          </cell>
          <cell r="I87" t="str">
            <v>Сергеевич</v>
          </cell>
          <cell r="K87" t="str">
            <v>Системный администратор информационно-коммуникационных систем</v>
          </cell>
          <cell r="L87" t="str">
            <v>5 мес.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АИспП «Минэкс-Тест»</v>
          </cell>
          <cell r="G88" t="str">
            <v>Семигонов</v>
          </cell>
          <cell r="H88" t="str">
            <v>Андрей</v>
          </cell>
          <cell r="I88" t="str">
            <v>Владимирович</v>
          </cell>
          <cell r="K88" t="str">
            <v>Руководитель группы</v>
          </cell>
          <cell r="L88" t="str">
            <v>5 мес.</v>
          </cell>
          <cell r="M88" t="str">
            <v>внеочередная</v>
          </cell>
          <cell r="N88" t="str">
            <v>административно—технический персонал</v>
          </cell>
          <cell r="R88" t="str">
            <v>III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"Дивия"</v>
          </cell>
          <cell r="G89" t="str">
            <v>Жданович</v>
          </cell>
          <cell r="H89" t="str">
            <v>Евгений</v>
          </cell>
          <cell r="I89" t="str">
            <v>Васильевич</v>
          </cell>
          <cell r="K89" t="str">
            <v>Электромонтиажник</v>
          </cell>
          <cell r="L89" t="str">
            <v>5 лет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"ЦЕНТЭКО"</v>
          </cell>
          <cell r="G90" t="str">
            <v>Колесов</v>
          </cell>
          <cell r="H90" t="str">
            <v>Владимир</v>
          </cell>
          <cell r="I90" t="str">
            <v>Владимирович</v>
          </cell>
          <cell r="K90" t="str">
            <v>Технический директор</v>
          </cell>
          <cell r="L90" t="str">
            <v>7 мес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ГУП</v>
          </cell>
          <cell r="G91" t="str">
            <v>Иксарь</v>
          </cell>
          <cell r="H91" t="str">
            <v>Сергей</v>
          </cell>
          <cell r="I91" t="str">
            <v>Иванович</v>
          </cell>
          <cell r="K91" t="str">
            <v>Слесарь-электрик по ремонту электрооборудования</v>
          </cell>
          <cell r="L91">
            <v>10</v>
          </cell>
          <cell r="M91" t="str">
            <v>очередная</v>
          </cell>
          <cell r="N91" t="str">
            <v>оперативно-ремонтный персонал</v>
          </cell>
          <cell r="R91" t="str">
            <v>III группа до 1000В</v>
          </cell>
          <cell r="S91" t="str">
            <v>ПТЭЭПЭЭ</v>
          </cell>
          <cell r="V91">
            <v>0.45833333333333331</v>
          </cell>
        </row>
        <row r="92">
          <cell r="E92" t="str">
            <v>ГУП</v>
          </cell>
          <cell r="G92" t="str">
            <v xml:space="preserve">Езелев </v>
          </cell>
          <cell r="H92" t="str">
            <v xml:space="preserve"> Александр </v>
          </cell>
          <cell r="I92" t="str">
            <v xml:space="preserve"> Борисович</v>
          </cell>
          <cell r="K92" t="str">
            <v>Слесарь-электрик по ремонту электрооборудования</v>
          </cell>
          <cell r="L92">
            <v>8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III группа до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ГУП</v>
          </cell>
          <cell r="G93" t="str">
            <v xml:space="preserve">Асанбаев </v>
          </cell>
          <cell r="H93" t="str">
            <v xml:space="preserve"> Мирбек </v>
          </cell>
          <cell r="I93" t="str">
            <v xml:space="preserve"> Асангазиевич</v>
          </cell>
          <cell r="K93" t="str">
            <v>Слесарь-электрик по ремонту электрооборудования</v>
          </cell>
          <cell r="L93">
            <v>6</v>
          </cell>
          <cell r="M93" t="str">
            <v>очередная</v>
          </cell>
          <cell r="N93" t="str">
            <v>оперативно-ремонтный персонал</v>
          </cell>
          <cell r="R93" t="str">
            <v>III группа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ГУП</v>
          </cell>
          <cell r="G94" t="str">
            <v xml:space="preserve">Кустов </v>
          </cell>
          <cell r="H94" t="str">
            <v>Анатолий</v>
          </cell>
          <cell r="I94" t="str">
            <v>Юрьевич</v>
          </cell>
          <cell r="K94" t="str">
            <v>Слесарь-электрик по ремонту электрооборудования</v>
          </cell>
          <cell r="L94">
            <v>9</v>
          </cell>
          <cell r="M94" t="str">
            <v>очередная</v>
          </cell>
          <cell r="N94" t="str">
            <v>оперативно-ремонтный персонал</v>
          </cell>
          <cell r="R94" t="str">
            <v>III группа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ГУП</v>
          </cell>
          <cell r="G95" t="str">
            <v xml:space="preserve">Белков </v>
          </cell>
          <cell r="H95" t="str">
            <v xml:space="preserve"> Михаил </v>
          </cell>
          <cell r="I95" t="str">
            <v xml:space="preserve"> Анатольевич </v>
          </cell>
          <cell r="K95" t="str">
            <v>Слесарь-электрик по ремонту электрооборудования</v>
          </cell>
          <cell r="L95">
            <v>8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группа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ГУП</v>
          </cell>
          <cell r="G96" t="str">
            <v xml:space="preserve">Афонин </v>
          </cell>
          <cell r="H96" t="str">
            <v xml:space="preserve"> Владимир </v>
          </cell>
          <cell r="I96" t="str">
            <v xml:space="preserve"> Викторович</v>
          </cell>
          <cell r="K96" t="str">
            <v>Слесарь-электрик по ремонту электрооборудования</v>
          </cell>
          <cell r="L96">
            <v>19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группа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АО"ОМК Маркет"</v>
          </cell>
          <cell r="G97" t="str">
            <v>Кубанцев</v>
          </cell>
          <cell r="H97" t="str">
            <v>Андрей</v>
          </cell>
          <cell r="I97" t="str">
            <v>Викторович</v>
          </cell>
          <cell r="K97" t="str">
            <v>Начальник УРОО</v>
          </cell>
          <cell r="L97" t="str">
            <v>13 мес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"ПЗЦМ-АВИА"</v>
          </cell>
          <cell r="G98" t="str">
            <v>Червяков</v>
          </cell>
          <cell r="H98" t="str">
            <v>Александр</v>
          </cell>
          <cell r="I98" t="str">
            <v>Александрович</v>
          </cell>
          <cell r="K98" t="str">
            <v>Начальник участка</v>
          </cell>
          <cell r="L98" t="str">
            <v>1 год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"АШАН"</v>
          </cell>
          <cell r="G99" t="str">
            <v>Шаров</v>
          </cell>
          <cell r="H99" t="str">
            <v>Виктор</v>
          </cell>
          <cell r="I99" t="str">
            <v>Александрович</v>
          </cell>
          <cell r="K99" t="str">
            <v>Техник</v>
          </cell>
          <cell r="L99" t="str">
            <v>6 лет 2 месяца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"ЭМ-СИ БАУХЕМИ"</v>
          </cell>
          <cell r="G100" t="str">
            <v>Акимов</v>
          </cell>
          <cell r="H100" t="str">
            <v xml:space="preserve"> Денис </v>
          </cell>
          <cell r="I100" t="str">
            <v>Юрьевич</v>
          </cell>
          <cell r="K100" t="str">
            <v>Главный инженер</v>
          </cell>
          <cell r="L100" t="str">
            <v>7 лет</v>
          </cell>
          <cell r="M100" t="str">
            <v xml:space="preserve">Очередная </v>
          </cell>
          <cell r="N100" t="str">
            <v>административно—технический персонал</v>
          </cell>
          <cell r="R100" t="str">
            <v xml:space="preserve">V До и выше 1000В 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"Принт Колор"</v>
          </cell>
          <cell r="G101" t="str">
            <v>Пугин</v>
          </cell>
          <cell r="H101" t="str">
            <v>Александр</v>
          </cell>
          <cell r="I101" t="str">
            <v>Иванович</v>
          </cell>
          <cell r="K101" t="str">
            <v>Инженер -энергетик</v>
          </cell>
          <cell r="L101" t="str">
            <v>24 мес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III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"Принт Колор"</v>
          </cell>
          <cell r="G102" t="str">
            <v xml:space="preserve">Крупнов </v>
          </cell>
          <cell r="H102" t="str">
            <v>Александр</v>
          </cell>
          <cell r="I102" t="str">
            <v>Борисович</v>
          </cell>
          <cell r="K102" t="str">
            <v>Главный инженер ИТО Домодедово</v>
          </cell>
          <cell r="L102" t="str">
            <v>2 мес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"Принт Колор"</v>
          </cell>
          <cell r="G103" t="str">
            <v>Белобров</v>
          </cell>
          <cell r="H103" t="str">
            <v>Даниил</v>
          </cell>
          <cell r="I103" t="str">
            <v>Витальевич</v>
          </cell>
          <cell r="K103" t="str">
            <v>Старший электромеханик</v>
          </cell>
          <cell r="L103" t="str">
            <v>2мес</v>
          </cell>
          <cell r="M103" t="str">
            <v>внеочередная</v>
          </cell>
          <cell r="N103" t="str">
            <v>ремонтный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"Принт Колор"</v>
          </cell>
          <cell r="G104" t="str">
            <v>Олехно</v>
          </cell>
          <cell r="H104" t="str">
            <v>Глеб</v>
          </cell>
          <cell r="I104" t="str">
            <v>Владимирович</v>
          </cell>
          <cell r="K104" t="str">
            <v>Инженер КИПиА</v>
          </cell>
          <cell r="L104" t="str">
            <v>2 мес</v>
          </cell>
          <cell r="M104" t="str">
            <v>внеочередная</v>
          </cell>
          <cell r="N104" t="str">
            <v>ремонтный персонал</v>
          </cell>
          <cell r="R104" t="str">
            <v>III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"Принт Колор"</v>
          </cell>
          <cell r="G105" t="str">
            <v>Липка</v>
          </cell>
          <cell r="H105" t="str">
            <v>Александр</v>
          </cell>
          <cell r="I105" t="str">
            <v>Владимирович</v>
          </cell>
          <cell r="K105" t="str">
            <v>Инженер по строительству</v>
          </cell>
          <cell r="L105" t="str">
            <v>5 лет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III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"Принт Колор"</v>
          </cell>
          <cell r="G106" t="str">
            <v xml:space="preserve">Горбачев </v>
          </cell>
          <cell r="H106" t="str">
            <v xml:space="preserve">Вячеслав </v>
          </cell>
          <cell r="I106" t="str">
            <v>Павлович</v>
          </cell>
          <cell r="K106" t="str">
            <v>Инженер по эксплуатации</v>
          </cell>
          <cell r="L106" t="str">
            <v>14 мес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"Принт Колор"</v>
          </cell>
          <cell r="G107" t="str">
            <v>Горшков</v>
          </cell>
          <cell r="H107" t="str">
            <v>Александр</v>
          </cell>
          <cell r="I107" t="str">
            <v>Алексеевич</v>
          </cell>
          <cell r="K107" t="str">
            <v>Руководитель электромеханической службы</v>
          </cell>
          <cell r="L107" t="str">
            <v>3 мес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III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08" t="str">
            <v>Крихели</v>
          </cell>
          <cell r="H108" t="str">
            <v>Илья</v>
          </cell>
          <cell r="I108" t="str">
            <v>Владимирович</v>
          </cell>
          <cell r="K108" t="str">
            <v>Главный конструктор-начальник отдела</v>
          </cell>
          <cell r="L108" t="str">
            <v>6 лет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III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09" t="str">
            <v xml:space="preserve">Пикалов </v>
          </cell>
          <cell r="H109" t="str">
            <v>Дмитрий</v>
          </cell>
          <cell r="I109" t="str">
            <v>Николаевич</v>
          </cell>
          <cell r="K109" t="str">
            <v>Руководитель группы</v>
          </cell>
          <cell r="L109" t="str">
            <v>8 месяцев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III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0" t="str">
            <v>Клинский</v>
          </cell>
          <cell r="H110" t="str">
            <v>Дмитрий</v>
          </cell>
          <cell r="I110" t="str">
            <v>Викторович</v>
          </cell>
          <cell r="K110" t="str">
            <v>Главный специалист</v>
          </cell>
          <cell r="L110" t="str">
            <v>4 года</v>
          </cell>
          <cell r="M110" t="str">
            <v>внеочередная</v>
          </cell>
          <cell r="N110" t="str">
            <v>административно—технический персонал</v>
          </cell>
          <cell r="R110" t="str">
            <v>III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1" t="str">
            <v>Наумкин</v>
          </cell>
          <cell r="H111" t="str">
            <v xml:space="preserve">Александр </v>
          </cell>
          <cell r="I111" t="str">
            <v>Игоревич</v>
          </cell>
          <cell r="K111" t="str">
            <v>Ведущий специалист</v>
          </cell>
          <cell r="L111" t="str">
            <v>5 месяцев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2" t="str">
            <v>Патрушев</v>
          </cell>
          <cell r="H112" t="str">
            <v>Григорий</v>
          </cell>
          <cell r="I112" t="str">
            <v>Васильевич</v>
          </cell>
          <cell r="K112" t="str">
            <v>Ведущий специалист</v>
          </cell>
          <cell r="L112" t="str">
            <v>6 месяцев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III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3" t="str">
            <v xml:space="preserve">Рябков </v>
          </cell>
          <cell r="H113" t="str">
            <v xml:space="preserve">Иван </v>
          </cell>
          <cell r="I113" t="str">
            <v>Сергеевич</v>
          </cell>
          <cell r="K113" t="str">
            <v>Ведущий специалист</v>
          </cell>
          <cell r="L113" t="str">
            <v>8 месяцев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III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4" t="str">
            <v>Аветисян</v>
          </cell>
          <cell r="H114" t="str">
            <v>Михаил</v>
          </cell>
          <cell r="I114" t="str">
            <v>Виленович</v>
          </cell>
          <cell r="K114" t="str">
            <v>Ведущий специалист</v>
          </cell>
          <cell r="L114" t="str">
            <v>1 год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5" t="str">
            <v xml:space="preserve">Князев </v>
          </cell>
          <cell r="H115" t="str">
            <v xml:space="preserve">Евгений </v>
          </cell>
          <cell r="I115" t="str">
            <v>Максимович</v>
          </cell>
          <cell r="K115" t="str">
            <v>Ведущий специалист</v>
          </cell>
          <cell r="L115" t="str">
            <v>10 месяцев</v>
          </cell>
          <cell r="M115" t="str">
            <v>первичная</v>
          </cell>
          <cell r="N115" t="str">
            <v>административно—технический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Обособленное позразделение ООО "ТМХ Инжиниринг" в г.Москва "Конструкторско-технологическое бюро "Сопровождение жизненного цикла"</v>
          </cell>
          <cell r="G116" t="str">
            <v>Колесов</v>
          </cell>
          <cell r="H116" t="str">
            <v>Максим</v>
          </cell>
          <cell r="I116" t="str">
            <v>Викторович</v>
          </cell>
          <cell r="K116" t="str">
            <v>Ведущий специалист</v>
          </cell>
          <cell r="L116" t="str">
            <v>1 год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 xml:space="preserve">Индивидуальный предприниматель Жженых Андрей Любомирович </v>
          </cell>
          <cell r="G117" t="str">
            <v>Грудев</v>
          </cell>
          <cell r="H117" t="str">
            <v xml:space="preserve">Игорь </v>
          </cell>
          <cell r="I117" t="str">
            <v>Вячеславович</v>
          </cell>
          <cell r="K117" t="str">
            <v>Директор</v>
          </cell>
          <cell r="L117" t="str">
            <v>5 лет</v>
          </cell>
          <cell r="M117" t="str">
            <v xml:space="preserve">внеочередная </v>
          </cell>
          <cell r="N117" t="str">
            <v>административно—технический персонал</v>
          </cell>
          <cell r="R117" t="str">
            <v xml:space="preserve">IV до 1000 В 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"Лифтсервис"</v>
          </cell>
          <cell r="G118" t="str">
            <v>Головин</v>
          </cell>
          <cell r="H118" t="str">
            <v>Александр</v>
          </cell>
          <cell r="I118" t="str">
            <v>Сергеевич</v>
          </cell>
          <cell r="K118" t="str">
            <v>Начальник участка</v>
          </cell>
          <cell r="L118" t="str">
            <v>8 месяцев</v>
          </cell>
          <cell r="M118" t="str">
            <v>внеочередная</v>
          </cell>
          <cell r="N118" t="str">
            <v>административно—технический персонал</v>
          </cell>
          <cell r="R118" t="str">
            <v>IV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 xml:space="preserve">ООО «Прогресс» </v>
          </cell>
          <cell r="G119" t="str">
            <v>Пуликов</v>
          </cell>
          <cell r="H119" t="str">
            <v>Дмитрий</v>
          </cell>
          <cell r="I119" t="str">
            <v>Николаевич</v>
          </cell>
          <cell r="K119" t="str">
            <v xml:space="preserve">Руководитель технического отдела </v>
          </cell>
          <cell r="L119" t="str">
            <v>1 год и 4 месяца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 xml:space="preserve">III гр. до 1000 В 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"Медтрэйд"</v>
          </cell>
          <cell r="G120" t="str">
            <v>Вердиш</v>
          </cell>
          <cell r="H120" t="str">
            <v>Александр</v>
          </cell>
          <cell r="I120" t="str">
            <v>Владимирович</v>
          </cell>
          <cell r="K120" t="str">
            <v>Главный инженер</v>
          </cell>
          <cell r="L120" t="str">
            <v>33 года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 xml:space="preserve">IV гр до 1000 В 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"Матрица"</v>
          </cell>
          <cell r="G121" t="str">
            <v>Борин</v>
          </cell>
          <cell r="H121" t="str">
            <v>Александр</v>
          </cell>
          <cell r="I121" t="str">
            <v>Александрович</v>
          </cell>
          <cell r="K121" t="str">
            <v>Главный инженер</v>
          </cell>
          <cell r="L121" t="str">
            <v>11 лет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"Матрица"</v>
          </cell>
          <cell r="G122" t="str">
            <v xml:space="preserve">Кудрявцев </v>
          </cell>
          <cell r="H122" t="str">
            <v>Дмитрий</v>
          </cell>
          <cell r="I122" t="str">
            <v>Анатольевич</v>
          </cell>
          <cell r="K122" t="str">
            <v>Инженер-технолог</v>
          </cell>
          <cell r="L122" t="str">
            <v>7 лет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 xml:space="preserve">ООО «ЭсЭндДи Космесьютикалс»  </v>
          </cell>
          <cell r="G123" t="str">
            <v>Ермаков</v>
          </cell>
          <cell r="H123" t="str">
            <v>Андрей</v>
          </cell>
          <cell r="I123" t="str">
            <v>Алексеевич</v>
          </cell>
          <cell r="K123" t="str">
            <v xml:space="preserve">Механик-наладчик </v>
          </cell>
          <cell r="L123" t="str">
            <v>7 мес</v>
          </cell>
          <cell r="M123" t="str">
            <v xml:space="preserve">первичная </v>
          </cell>
          <cell r="N123" t="str">
            <v>оперативно-ремонтный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"КОФ "ПАЛИТРА"</v>
          </cell>
          <cell r="G124" t="str">
            <v>Косарев</v>
          </cell>
          <cell r="H124" t="str">
            <v>Алексей</v>
          </cell>
          <cell r="I124" t="str">
            <v>Викторович</v>
          </cell>
          <cell r="K124" t="str">
            <v>Начальник АХО логистики</v>
          </cell>
          <cell r="L124" t="str">
            <v>6 лет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"КОФ "ПАЛИТРА"</v>
          </cell>
          <cell r="G125" t="str">
            <v>Валуев</v>
          </cell>
          <cell r="H125" t="str">
            <v>Роман</v>
          </cell>
          <cell r="I125" t="str">
            <v>Вячеславович</v>
          </cell>
          <cell r="K125" t="str">
            <v>Начальник трансплртного участка</v>
          </cell>
          <cell r="L125" t="str">
            <v>1 год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IV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"КОФ "ПАЛИТРА"</v>
          </cell>
          <cell r="G126" t="str">
            <v>Коблик</v>
          </cell>
          <cell r="H126" t="str">
            <v xml:space="preserve">Дмитрий </v>
          </cell>
          <cell r="I126" t="str">
            <v>Евгеньевич</v>
          </cell>
          <cell r="K126" t="str">
            <v>Бригадир инжененров КИПиА</v>
          </cell>
          <cell r="L126" t="str">
            <v>4 мес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IV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"ФОРБО СИГЛИНГ СНГ"</v>
          </cell>
          <cell r="G127" t="str">
            <v xml:space="preserve">Садков </v>
          </cell>
          <cell r="H127" t="str">
            <v xml:space="preserve">Михаил </v>
          </cell>
          <cell r="I127" t="str">
            <v>Владимирович</v>
          </cell>
          <cell r="K127" t="str">
            <v>Технический специалист службы сервиса</v>
          </cell>
          <cell r="L127">
            <v>7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группа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"ФОРБО СИГЛИНГ СНГ"</v>
          </cell>
          <cell r="G128" t="str">
            <v xml:space="preserve">Рыжов </v>
          </cell>
          <cell r="H128" t="str">
            <v xml:space="preserve">Олег </v>
          </cell>
          <cell r="I128" t="str">
            <v>Александрович</v>
          </cell>
          <cell r="K128" t="str">
            <v>Технический специалист службы сервиса</v>
          </cell>
          <cell r="L128">
            <v>16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группа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"Агроном"</v>
          </cell>
          <cell r="G129" t="str">
            <v>Савенков</v>
          </cell>
          <cell r="H129" t="str">
            <v xml:space="preserve">Андрей </v>
          </cell>
          <cell r="I129" t="str">
            <v>Евгеньевич</v>
          </cell>
          <cell r="K129" t="str">
            <v>Слесарь КИПиА</v>
          </cell>
          <cell r="L129" t="str">
            <v>1 год</v>
          </cell>
          <cell r="M129" t="str">
            <v>внеочередная</v>
          </cell>
          <cell r="N129" t="str">
            <v>оперативно-ремонтный персонал</v>
          </cell>
          <cell r="R129" t="str">
            <v>III группа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МБУ "Благоустройство-Балашиха"</v>
          </cell>
          <cell r="G130" t="str">
            <v>Игонин</v>
          </cell>
          <cell r="H130" t="str">
            <v>Денис</v>
          </cell>
          <cell r="I130" t="str">
            <v>Михайлович</v>
          </cell>
          <cell r="K130" t="str">
            <v>Главный инженер</v>
          </cell>
          <cell r="L130">
            <v>2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III до 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МБУ "Благоустройство-Балашиха"</v>
          </cell>
          <cell r="G131" t="str">
            <v>Левчин</v>
          </cell>
          <cell r="H131" t="str">
            <v>Олег</v>
          </cell>
          <cell r="I131" t="str">
            <v>Владимирович</v>
          </cell>
          <cell r="K131" t="str">
            <v>Заместитель начальника отдела</v>
          </cell>
          <cell r="L131">
            <v>2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III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МБУ "Благоустройство-Балашиха"</v>
          </cell>
          <cell r="G132" t="str">
            <v xml:space="preserve">Тырышкин </v>
          </cell>
          <cell r="H132" t="str">
            <v>Евгений</v>
          </cell>
          <cell r="I132" t="str">
            <v>Сергеевич</v>
          </cell>
          <cell r="K132" t="str">
            <v>Начальник участка</v>
          </cell>
          <cell r="L132">
            <v>2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III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"Терминал Лесной"</v>
          </cell>
          <cell r="G133" t="str">
            <v>Медюкин</v>
          </cell>
          <cell r="H133" t="str">
            <v>Евгений</v>
          </cell>
          <cell r="I133" t="str">
            <v>Алексеевич</v>
          </cell>
          <cell r="K133" t="str">
            <v>Инженер-теплотехник</v>
          </cell>
          <cell r="L133" t="str">
            <v>3 месяца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«Интер-Сервис»</v>
          </cell>
          <cell r="G134" t="str">
            <v>Ранга</v>
          </cell>
          <cell r="H134" t="str">
            <v>Руслан</v>
          </cell>
          <cell r="I134" t="str">
            <v>Дмитриевич</v>
          </cell>
          <cell r="K134" t="str">
            <v>Главный инженер</v>
          </cell>
          <cell r="L134" t="str">
            <v>5 лет</v>
          </cell>
          <cell r="M134" t="str">
            <v>очередная</v>
          </cell>
          <cell r="N134" t="str">
            <v>оперативно-ремонтный персонал</v>
          </cell>
          <cell r="R134" t="str">
            <v>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«Интер-Сервис»</v>
          </cell>
          <cell r="G135" t="str">
            <v>Колесник</v>
          </cell>
          <cell r="H135" t="str">
            <v>Олег</v>
          </cell>
          <cell r="I135" t="str">
            <v>Станиславович</v>
          </cell>
          <cell r="K135" t="str">
            <v>Техник</v>
          </cell>
          <cell r="L135" t="str">
            <v>5 лет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«Интер-Сервис»</v>
          </cell>
          <cell r="G136" t="str">
            <v>Подшивалов</v>
          </cell>
          <cell r="H136" t="str">
            <v>Владимир</v>
          </cell>
          <cell r="I136" t="str">
            <v>Алексеевич</v>
          </cell>
          <cell r="K136" t="str">
            <v>Электрик</v>
          </cell>
          <cell r="L136" t="str">
            <v>2 года</v>
          </cell>
          <cell r="M136" t="str">
            <v>очередная</v>
          </cell>
          <cell r="N136" t="str">
            <v>оперативно-ремонтный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«Интер-Сервис»</v>
          </cell>
          <cell r="G137" t="str">
            <v>Гуреев</v>
          </cell>
          <cell r="H137" t="str">
            <v>Сергей</v>
          </cell>
          <cell r="I137" t="str">
            <v>Геннадьевич</v>
          </cell>
          <cell r="K137" t="str">
            <v>Рабочий по комплексному обслуживанию и ремонту
зданий.</v>
          </cell>
          <cell r="L137" t="str">
            <v>2 года</v>
          </cell>
          <cell r="M137" t="str">
            <v>очередная</v>
          </cell>
          <cell r="N137" t="str">
            <v>оперативно-ремонтный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"БХПФ"</v>
          </cell>
          <cell r="G138" t="str">
            <v>Глазкова</v>
          </cell>
          <cell r="H138" t="str">
            <v>Елена</v>
          </cell>
          <cell r="I138" t="str">
            <v>Владимировна</v>
          </cell>
          <cell r="K138" t="str">
            <v>Главный инженер</v>
          </cell>
          <cell r="L138" t="str">
            <v>17 лет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V группа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"Стройконструкция"</v>
          </cell>
          <cell r="G139" t="str">
            <v>Абдурасулов</v>
          </cell>
          <cell r="H139" t="str">
            <v>Тимур</v>
          </cell>
          <cell r="I139" t="str">
            <v>Мамасидикович</v>
          </cell>
          <cell r="K139" t="str">
            <v>Энергетик</v>
          </cell>
          <cell r="L139" t="str">
            <v>1 мес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 xml:space="preserve">II гр до 1000 В </v>
          </cell>
          <cell r="S139" t="str">
            <v>ПТЭЭПЭЭ</v>
          </cell>
          <cell r="V139">
            <v>0.54166666666666696</v>
          </cell>
        </row>
        <row r="140">
          <cell r="E140" t="str">
            <v>МУП "ЭЦУ"</v>
          </cell>
          <cell r="G140" t="str">
            <v>Пономарёва</v>
          </cell>
          <cell r="H140" t="str">
            <v>Ольга</v>
          </cell>
          <cell r="I140" t="str">
            <v>Николаевна</v>
          </cell>
          <cell r="K140" t="str">
            <v>Начальник службы</v>
          </cell>
          <cell r="L140" t="str">
            <v>4 месяца</v>
          </cell>
          <cell r="M140" t="str">
            <v>очередная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"ПЭТ-Технолоджи Подольск"</v>
          </cell>
          <cell r="G141" t="str">
            <v xml:space="preserve">Титков </v>
          </cell>
          <cell r="H141" t="str">
            <v xml:space="preserve">Андрей </v>
          </cell>
          <cell r="I141" t="str">
            <v>Викторович</v>
          </cell>
          <cell r="K141" t="str">
            <v>Инженер-энергетик</v>
          </cell>
          <cell r="L141" t="str">
            <v>4 месяца</v>
          </cell>
          <cell r="M141" t="str">
            <v>Первичная</v>
          </cell>
          <cell r="N141" t="str">
            <v>оперативно-ремонтный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"ПЭТ-Технолоджи Подольск"</v>
          </cell>
          <cell r="G142" t="str">
            <v xml:space="preserve">Шалин </v>
          </cell>
          <cell r="H142" t="str">
            <v xml:space="preserve">Николай </v>
          </cell>
          <cell r="I142" t="str">
            <v>Александрович</v>
          </cell>
          <cell r="K142" t="str">
            <v>Дежурный техник</v>
          </cell>
          <cell r="L142" t="str">
            <v>5 лет</v>
          </cell>
          <cell r="M142" t="str">
            <v xml:space="preserve">Внеочередная </v>
          </cell>
          <cell r="N142" t="str">
            <v>оперативно-ремонтный персонал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"ПЭТ-Технолоджи Подольск"</v>
          </cell>
          <cell r="G143" t="str">
            <v xml:space="preserve">Мокров </v>
          </cell>
          <cell r="H143" t="str">
            <v xml:space="preserve">Владимир </v>
          </cell>
          <cell r="I143" t="str">
            <v>Петрович</v>
          </cell>
          <cell r="K143" t="str">
            <v>Дежурный техник</v>
          </cell>
          <cell r="L143" t="str">
            <v>2 месяца</v>
          </cell>
          <cell r="M143" t="str">
            <v>Первичная</v>
          </cell>
          <cell r="N143" t="str">
            <v>оперативно-ремонтный персонал</v>
          </cell>
          <cell r="S143" t="str">
            <v>ПТЭТЭ</v>
          </cell>
          <cell r="V143">
            <v>0.54166666666666696</v>
          </cell>
        </row>
        <row r="144">
          <cell r="E144" t="str">
            <v xml:space="preserve">Общество с ограниченной ответственностью «ПАУЭР ПРОТЕКШН СЕРВИС» (ООО «ППС») </v>
          </cell>
          <cell r="G144" t="str">
            <v xml:space="preserve">Тришкин   </v>
          </cell>
          <cell r="H144" t="str">
            <v>Федор</v>
          </cell>
          <cell r="I144" t="str">
            <v>Александрович</v>
          </cell>
          <cell r="K144" t="str">
            <v>Сервисный инженер службы технической поддержки и сервиса</v>
          </cell>
          <cell r="L144" t="str">
            <v>1 год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II группа до 1000 В</v>
          </cell>
          <cell r="S144" t="str">
            <v>ПТЭЭПЭЭ</v>
          </cell>
          <cell r="V144">
            <v>0.5625</v>
          </cell>
        </row>
        <row r="145">
          <cell r="E145" t="str">
            <v xml:space="preserve">Общество с ограниченной ответственностью «ПАУЭР ПРОТЕКШН СЕРВИС» (ООО «ППС») </v>
          </cell>
          <cell r="G145" t="str">
            <v xml:space="preserve">Нелюбин    </v>
          </cell>
          <cell r="H145" t="str">
            <v>Юрий</v>
          </cell>
          <cell r="I145" t="str">
            <v>Александрович</v>
          </cell>
          <cell r="K145" t="str">
            <v>Сервисный инженер I категории службы технической поддержки и сервиса</v>
          </cell>
          <cell r="L145" t="str">
            <v>2 мес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II группа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 "Зенком"</v>
          </cell>
          <cell r="G146" t="str">
            <v>Леонов</v>
          </cell>
          <cell r="H146" t="str">
            <v>Алексей</v>
          </cell>
          <cell r="I146" t="str">
            <v>Валерьевич</v>
          </cell>
          <cell r="K146" t="str">
            <v>Инженер связи</v>
          </cell>
          <cell r="L146" t="str">
            <v>1 год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III группа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 "Зенком"</v>
          </cell>
          <cell r="G147" t="str">
            <v>Радаев</v>
          </cell>
          <cell r="H147" t="str">
            <v>Михаил</v>
          </cell>
          <cell r="I147" t="str">
            <v>Анатольевич</v>
          </cell>
          <cell r="K147" t="str">
            <v>Инженер-системный администратор</v>
          </cell>
          <cell r="L147" t="str">
            <v>10 лет</v>
          </cell>
          <cell r="M147" t="str">
            <v>первичная</v>
          </cell>
          <cell r="N147" t="str">
            <v>административно—технический персонал</v>
          </cell>
          <cell r="R147" t="str">
            <v>II группа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"Центр ТОиР ВС РусАэро"</v>
          </cell>
          <cell r="G148" t="str">
            <v>Гарин</v>
          </cell>
          <cell r="H148" t="str">
            <v>Евгений</v>
          </cell>
          <cell r="I148" t="str">
            <v>Валентинович</v>
          </cell>
          <cell r="K148" t="str">
            <v>Инженер ОТК по АиРэо</v>
          </cell>
          <cell r="L148" t="str">
            <v>4 года</v>
          </cell>
          <cell r="M148" t="str">
            <v>очередная</v>
          </cell>
          <cell r="N148" t="str">
            <v>оперативно-ремонтный персонал</v>
          </cell>
          <cell r="R148" t="str">
            <v>III до  1000 В</v>
          </cell>
          <cell r="S148" t="str">
            <v>ПТЭЭПЭЭ</v>
          </cell>
          <cell r="V148">
            <v>0.5625</v>
          </cell>
        </row>
        <row r="149">
          <cell r="E149" t="str">
            <v>АО "Центр ТОиР ВС РусАэро"</v>
          </cell>
          <cell r="G149" t="str">
            <v>Сосков</v>
          </cell>
          <cell r="H149" t="str">
            <v>Александр</v>
          </cell>
          <cell r="I149" t="str">
            <v>Юрьевич</v>
          </cell>
          <cell r="K149" t="str">
            <v>Слесарь-монтажник приборного оборудования 4 разряда</v>
          </cell>
          <cell r="L149" t="str">
            <v>2 года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III до 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"Экструзионные технологии"</v>
          </cell>
          <cell r="G150" t="str">
            <v xml:space="preserve">Дмитриев </v>
          </cell>
          <cell r="H150" t="str">
            <v>Денис</v>
          </cell>
          <cell r="I150" t="str">
            <v>Владимирович</v>
          </cell>
          <cell r="K150" t="str">
            <v>Механик</v>
          </cell>
          <cell r="L150">
            <v>24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"СТЭК-Ритейл"</v>
          </cell>
          <cell r="G151" t="str">
            <v>Ивлев</v>
          </cell>
          <cell r="H151" t="str">
            <v>Иван</v>
          </cell>
          <cell r="I151" t="str">
            <v>Вадимович</v>
          </cell>
          <cell r="K151" t="str">
            <v>Мастер СМР</v>
          </cell>
          <cell r="L151" t="str">
            <v>1 год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"СТЭК-Ритейл"</v>
          </cell>
          <cell r="G152" t="str">
            <v xml:space="preserve">Кнни </v>
          </cell>
          <cell r="H152" t="str">
            <v>Вениамин</v>
          </cell>
          <cell r="I152" t="str">
            <v>Алексеевич</v>
          </cell>
          <cell r="K152" t="str">
            <v>Мастер СМР</v>
          </cell>
          <cell r="L152" t="str">
            <v>1 год</v>
          </cell>
          <cell r="M152" t="str">
            <v>внеочередная</v>
          </cell>
          <cell r="N152" t="str">
            <v>административно—технический персонал</v>
          </cell>
          <cell r="R152" t="str">
            <v>IV до 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"СИТИСТРОЙ-МО"</v>
          </cell>
          <cell r="G153" t="str">
            <v>Шипов</v>
          </cell>
          <cell r="H153" t="str">
            <v>Дмитрий</v>
          </cell>
          <cell r="I153" t="str">
            <v>Владимирович</v>
          </cell>
          <cell r="K153" t="str">
            <v>Главный энергетик</v>
          </cell>
          <cell r="L153" t="str">
            <v>1 год</v>
          </cell>
          <cell r="M153" t="str">
            <v>внеочередная</v>
          </cell>
          <cell r="N153" t="str">
            <v>административно—технический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"СБ-ВИДЕО"</v>
          </cell>
          <cell r="G154" t="str">
            <v>Котов</v>
          </cell>
          <cell r="H154" t="str">
            <v>Дмитрий</v>
          </cell>
          <cell r="I154" t="str">
            <v>Петрович</v>
          </cell>
          <cell r="K154" t="str">
            <v>Инженер охранно-пожарной сигнализации и систем видеонаблюдения</v>
          </cell>
          <cell r="L154" t="str">
            <v>11 лет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 xml:space="preserve">IV гр до 1000 В </v>
          </cell>
          <cell r="S154" t="str">
            <v>ПТЭЭПЭЭ</v>
          </cell>
          <cell r="V154">
            <v>0.5625</v>
          </cell>
        </row>
        <row r="155">
          <cell r="E155" t="str">
            <v>ООО "СБ-ВИДЕО"</v>
          </cell>
          <cell r="G155" t="str">
            <v>Неведров</v>
          </cell>
          <cell r="H155" t="str">
            <v>Игорь</v>
          </cell>
          <cell r="I155" t="str">
            <v>Дмитриевич</v>
          </cell>
          <cell r="K155" t="str">
            <v>Инженер охранно-пожарной сигнализации и систем видеонаблюдения</v>
          </cell>
          <cell r="L155" t="str">
            <v>8 лет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 xml:space="preserve">IV гр до 1000 В </v>
          </cell>
          <cell r="S155" t="str">
            <v>ПТЭЭПЭЭ</v>
          </cell>
          <cell r="V155">
            <v>0.5625</v>
          </cell>
        </row>
        <row r="156">
          <cell r="E156" t="str">
            <v>ООО "АКОС"</v>
          </cell>
          <cell r="G156" t="str">
            <v xml:space="preserve">Ишков </v>
          </cell>
          <cell r="H156" t="str">
            <v>Александр</v>
          </cell>
          <cell r="I156" t="str">
            <v>Иванович</v>
          </cell>
          <cell r="K156" t="str">
            <v>Инженер-электрик</v>
          </cell>
          <cell r="L156" t="str">
            <v>5 лет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"АКОС"</v>
          </cell>
          <cell r="G157" t="str">
            <v>Костров</v>
          </cell>
          <cell r="H157" t="str">
            <v xml:space="preserve">Василий </v>
          </cell>
          <cell r="I157" t="str">
            <v>Михайлович</v>
          </cell>
          <cell r="K157" t="str">
            <v>Инженер-электрик</v>
          </cell>
          <cell r="L157" t="str">
            <v>5 лет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IV до 1000 В</v>
          </cell>
          <cell r="S157" t="str">
            <v>ПТЭЭПЭЭ</v>
          </cell>
          <cell r="V157">
            <v>0.5625</v>
          </cell>
        </row>
        <row r="158">
          <cell r="E158" t="str">
            <v xml:space="preserve">ООО «НАЗАР» </v>
          </cell>
          <cell r="G158" t="str">
            <v>Тарасов</v>
          </cell>
          <cell r="H158" t="str">
            <v xml:space="preserve">Дмитрий </v>
          </cell>
          <cell r="I158" t="str">
            <v>Борисович</v>
          </cell>
          <cell r="K158" t="str">
            <v>Специалист по технике безопасности</v>
          </cell>
          <cell r="L158" t="str">
            <v xml:space="preserve">1 год 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IV до 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 "Арсенал" КрЗПП</v>
          </cell>
          <cell r="G159" t="str">
            <v>Рахманов</v>
          </cell>
          <cell r="H159" t="str">
            <v>Шерзод</v>
          </cell>
          <cell r="I159" t="str">
            <v>Тулкинович</v>
          </cell>
          <cell r="K159" t="str">
            <v>Ведущий инженер по испытаниям</v>
          </cell>
          <cell r="L159" t="str">
            <v>10 лет</v>
          </cell>
          <cell r="M159" t="str">
            <v>внеочередная</v>
          </cell>
          <cell r="N159" t="str">
            <v>Ремонтный персонал</v>
          </cell>
          <cell r="R159" t="str">
            <v>III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 "Арсенал" КрЗПП</v>
          </cell>
          <cell r="G160" t="str">
            <v>Мочалов</v>
          </cell>
          <cell r="H160" t="str">
            <v xml:space="preserve">Андрей </v>
          </cell>
          <cell r="I160" t="str">
            <v>Александрович</v>
          </cell>
          <cell r="K160" t="str">
            <v>Инженер-конструктор</v>
          </cell>
          <cell r="L160" t="str">
            <v>10 лет</v>
          </cell>
          <cell r="M160" t="str">
            <v>внеочередная</v>
          </cell>
          <cell r="N160" t="str">
            <v>Ремонтный персонал</v>
          </cell>
          <cell r="R160" t="str">
            <v>III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 "Арсенал" КрЗПП</v>
          </cell>
          <cell r="G161" t="str">
            <v>Смирнов</v>
          </cell>
          <cell r="H161" t="str">
            <v>Иван</v>
          </cell>
          <cell r="I161" t="str">
            <v>Андреевич</v>
          </cell>
          <cell r="K161" t="str">
            <v>Инженер-конструктор</v>
          </cell>
          <cell r="L161" t="str">
            <v>10 лет</v>
          </cell>
          <cell r="M161" t="str">
            <v>внеочередная</v>
          </cell>
          <cell r="N161" t="str">
            <v>Ремонтный персонал</v>
          </cell>
          <cell r="R161" t="str">
            <v>III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 "Арсенал" КрЗПП</v>
          </cell>
          <cell r="G162" t="str">
            <v>Острый</v>
          </cell>
          <cell r="H162" t="str">
            <v>Антон</v>
          </cell>
          <cell r="I162" t="str">
            <v>Андреевич</v>
          </cell>
          <cell r="K162" t="str">
            <v>Инженер-конструктор</v>
          </cell>
          <cell r="L162" t="str">
            <v>5 лет</v>
          </cell>
          <cell r="M162" t="str">
            <v>внеочередная</v>
          </cell>
          <cell r="N162" t="str">
            <v>Ремонтный персонал</v>
          </cell>
          <cell r="R162" t="str">
            <v>III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 "Арсенал" КрЗПП</v>
          </cell>
          <cell r="G163" t="str">
            <v>Андреев</v>
          </cell>
          <cell r="H163" t="str">
            <v>Артем</v>
          </cell>
          <cell r="I163" t="str">
            <v>Алексеевич</v>
          </cell>
          <cell r="K163" t="str">
            <v>Инженер-конструктор</v>
          </cell>
          <cell r="L163" t="str">
            <v>5 лет</v>
          </cell>
          <cell r="M163" t="str">
            <v>внеочередная</v>
          </cell>
          <cell r="N163" t="str">
            <v>Ремонтный персонал</v>
          </cell>
          <cell r="R163" t="str">
            <v>III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 "Арсенал" КрЗПП</v>
          </cell>
          <cell r="G164" t="str">
            <v>Крыльцов</v>
          </cell>
          <cell r="H164" t="str">
            <v>Роман</v>
          </cell>
          <cell r="I164" t="str">
            <v>Павлович</v>
          </cell>
          <cell r="K164" t="str">
            <v>Оператор термопластавтомата</v>
          </cell>
          <cell r="L164" t="str">
            <v>5 лет</v>
          </cell>
          <cell r="M164" t="str">
            <v>внеочередная</v>
          </cell>
          <cell r="N164" t="str">
            <v>Ремонтный персонал</v>
          </cell>
          <cell r="R164" t="str">
            <v>III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 "Арсенал" КрЗПП</v>
          </cell>
          <cell r="G165" t="str">
            <v>Маркелов</v>
          </cell>
          <cell r="H165" t="str">
            <v xml:space="preserve">Алексей </v>
          </cell>
          <cell r="I165" t="str">
            <v>Алексеевич</v>
          </cell>
          <cell r="K165" t="str">
            <v>Механик</v>
          </cell>
          <cell r="L165" t="str">
            <v>5 лет</v>
          </cell>
          <cell r="M165" t="str">
            <v>внеочередная</v>
          </cell>
          <cell r="N165" t="str">
            <v>Ремонтный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 "Арсенал" КрЗПП</v>
          </cell>
          <cell r="G166" t="str">
            <v>Федченков</v>
          </cell>
          <cell r="H166" t="str">
            <v>Данила</v>
          </cell>
          <cell r="I166" t="str">
            <v>Игоревич</v>
          </cell>
          <cell r="K166" t="str">
            <v>Механик</v>
          </cell>
          <cell r="L166" t="str">
            <v>5 лет</v>
          </cell>
          <cell r="M166" t="str">
            <v>внеочередная</v>
          </cell>
          <cell r="N166" t="str">
            <v>Ремонтный персонал</v>
          </cell>
          <cell r="R166" t="str">
            <v>III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 "Арсенал" КрЗПП</v>
          </cell>
          <cell r="G167" t="str">
            <v>Кучалин</v>
          </cell>
          <cell r="H167" t="str">
            <v>Андрей</v>
          </cell>
          <cell r="I167" t="str">
            <v>Игоревич</v>
          </cell>
          <cell r="K167" t="str">
            <v>Механик</v>
          </cell>
          <cell r="L167" t="str">
            <v>10 лет</v>
          </cell>
          <cell r="M167" t="str">
            <v>внеочередная</v>
          </cell>
          <cell r="N167" t="str">
            <v>Ремонтный персонал</v>
          </cell>
          <cell r="R167" t="str">
            <v>III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«Маревен Фуд Сэнтрал»</v>
          </cell>
          <cell r="G168" t="str">
            <v xml:space="preserve">Мазурин </v>
          </cell>
          <cell r="H168" t="str">
            <v>Алексей</v>
          </cell>
          <cell r="I168" t="str">
            <v>Васильевич</v>
          </cell>
          <cell r="K168" t="str">
            <v>Главный энергетик</v>
          </cell>
          <cell r="L168" t="str">
            <v>1 год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III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«Маревен Фуд Сэнтрал»</v>
          </cell>
          <cell r="G169" t="str">
            <v>Новиков</v>
          </cell>
          <cell r="H169" t="str">
            <v xml:space="preserve"> Георгий </v>
          </cell>
          <cell r="I169" t="str">
            <v>Викторович</v>
          </cell>
          <cell r="K169" t="str">
            <v xml:space="preserve">Ведущий инженер по планированию технического обслуживания </v>
          </cell>
          <cell r="L169" t="str">
            <v>1 год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III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«Маревен Фуд Сэнтрал»</v>
          </cell>
          <cell r="G170" t="str">
            <v xml:space="preserve">Лебедев </v>
          </cell>
          <cell r="H170" t="str">
            <v>Алексей</v>
          </cell>
          <cell r="I170" t="str">
            <v xml:space="preserve"> Юрьевич</v>
          </cell>
          <cell r="K170" t="str">
            <v>Начальник котельной</v>
          </cell>
          <cell r="L170" t="str">
            <v>10 месяцев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Крашенинников И.А.</v>
          </cell>
          <cell r="G171" t="str">
            <v>Бородин</v>
          </cell>
          <cell r="H171" t="str">
            <v>Виталий</v>
          </cell>
          <cell r="I171" t="str">
            <v>Анатольевич</v>
          </cell>
          <cell r="K171" t="str">
            <v>Монтажник</v>
          </cell>
          <cell r="L171" t="str">
            <v>4 месяца</v>
          </cell>
          <cell r="M171" t="str">
            <v>внеочередная</v>
          </cell>
          <cell r="N171" t="str">
            <v>оперативно-ремонтный персонал</v>
          </cell>
          <cell r="R171" t="str">
            <v>III группа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"ДМЗ"</v>
          </cell>
          <cell r="G172" t="str">
            <v xml:space="preserve">Лапин </v>
          </cell>
          <cell r="H172" t="str">
            <v>Алексей</v>
          </cell>
          <cell r="I172" t="str">
            <v>Алексеевич</v>
          </cell>
          <cell r="K172" t="str">
            <v>Главный энергетик</v>
          </cell>
          <cell r="L172" t="str">
            <v>4 года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"ДМЗ"</v>
          </cell>
          <cell r="G173" t="str">
            <v>Володин</v>
          </cell>
          <cell r="H173" t="str">
            <v>Дмитрий</v>
          </cell>
          <cell r="I173" t="str">
            <v>Евгеньевич</v>
          </cell>
          <cell r="K173" t="str">
            <v>Начальник цеха</v>
          </cell>
          <cell r="L173" t="str">
            <v>1 год</v>
          </cell>
          <cell r="M173" t="str">
            <v>первичная</v>
          </cell>
          <cell r="N173" t="str">
            <v>административно—технический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АО "ДМЗ"</v>
          </cell>
          <cell r="G174" t="str">
            <v>Веденеев</v>
          </cell>
          <cell r="H174" t="str">
            <v xml:space="preserve">Александр </v>
          </cell>
          <cell r="I174" t="str">
            <v>Георгиевич</v>
          </cell>
          <cell r="K174" t="str">
            <v>Начальник лаборатории</v>
          </cell>
          <cell r="L174" t="str">
            <v>3 года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МУЖКП Котельники</v>
          </cell>
          <cell r="G175" t="str">
            <v xml:space="preserve">Чурмеев </v>
          </cell>
          <cell r="H175" t="str">
            <v>Игорь</v>
          </cell>
          <cell r="I175" t="str">
            <v>Николаевич</v>
          </cell>
          <cell r="K175" t="str">
            <v>Зам.главного инженера</v>
          </cell>
          <cell r="L175" t="str">
            <v>10 мес.</v>
          </cell>
          <cell r="M175" t="str">
            <v>первичная</v>
          </cell>
          <cell r="N175" t="str">
            <v>административно—технический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МУЖКП Котельники</v>
          </cell>
          <cell r="G176" t="str">
            <v xml:space="preserve">Барбаш </v>
          </cell>
          <cell r="H176" t="str">
            <v>Сергей</v>
          </cell>
          <cell r="I176" t="str">
            <v>Иванович</v>
          </cell>
          <cell r="K176" t="str">
            <v>Зам.директора</v>
          </cell>
          <cell r="L176" t="str">
            <v>1 год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МУЖКП Котельники</v>
          </cell>
          <cell r="G177" t="str">
            <v xml:space="preserve">Куликов </v>
          </cell>
          <cell r="H177" t="str">
            <v xml:space="preserve">Александр </v>
          </cell>
          <cell r="I177" t="str">
            <v>Анатольевич</v>
          </cell>
          <cell r="K177" t="str">
            <v>Советник  директора</v>
          </cell>
          <cell r="L177" t="str">
            <v>13 лет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МУЖКП Котельники</v>
          </cell>
          <cell r="G178" t="str">
            <v>Левин</v>
          </cell>
          <cell r="H178" t="str">
            <v>Максим</v>
          </cell>
          <cell r="I178" t="str">
            <v>Александрович</v>
          </cell>
          <cell r="K178" t="str">
            <v>Специалист по организации эксплуатации лифтов</v>
          </cell>
          <cell r="L178" t="str">
            <v>7 мес.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племзавод "Повадино"</v>
          </cell>
          <cell r="G179" t="str">
            <v>Гусев</v>
          </cell>
          <cell r="H179" t="str">
            <v>Сергей</v>
          </cell>
          <cell r="I179" t="str">
            <v>Александрович</v>
          </cell>
          <cell r="K179" t="str">
            <v xml:space="preserve">Заместитель генерального директора по хозяйственной части </v>
          </cell>
          <cell r="L179" t="str">
            <v>4 года</v>
          </cell>
          <cell r="M179" t="str">
            <v>первичная</v>
          </cell>
          <cell r="N179" t="str">
            <v>административно—технический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племзавод "Повадино"</v>
          </cell>
          <cell r="G180" t="str">
            <v>Крайчинский</v>
          </cell>
          <cell r="H180" t="str">
            <v>Александр</v>
          </cell>
          <cell r="K180" t="str">
            <v>Главный механик</v>
          </cell>
          <cell r="L180" t="str">
            <v>9 мес.</v>
          </cell>
          <cell r="M180" t="str">
            <v>внеочередная</v>
          </cell>
          <cell r="N180" t="str">
            <v>административно—технический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"Мебельная компания "ШАТУРА"</v>
          </cell>
          <cell r="G181" t="str">
            <v xml:space="preserve">Надымов </v>
          </cell>
          <cell r="H181" t="str">
            <v>Игорь</v>
          </cell>
          <cell r="I181" t="str">
            <v>Николаевич</v>
          </cell>
          <cell r="K181" t="str">
            <v>Мастер участка</v>
          </cell>
          <cell r="L181" t="str">
            <v>7 лет</v>
          </cell>
          <cell r="M181" t="str">
            <v>первичная</v>
          </cell>
          <cell r="N181" t="str">
            <v>управленческий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"Сумма Технологий"</v>
          </cell>
          <cell r="G182" t="str">
            <v xml:space="preserve">Лапшин </v>
          </cell>
          <cell r="H182" t="str">
            <v>Андрей</v>
          </cell>
          <cell r="I182" t="str">
            <v>Николаевич</v>
          </cell>
          <cell r="K182" t="str">
            <v>Начальник управления вертикального транспорта</v>
          </cell>
          <cell r="L182" t="str">
            <v>1 год</v>
          </cell>
          <cell r="M182" t="str">
            <v>первичная</v>
          </cell>
          <cell r="N182" t="str">
            <v>административно—технический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"ЖК-Гусарская баллада"</v>
          </cell>
          <cell r="G183" t="str">
            <v>Иванов</v>
          </cell>
          <cell r="H183" t="str">
            <v xml:space="preserve">Роман </v>
          </cell>
          <cell r="I183" t="str">
            <v>Анатольевич</v>
          </cell>
          <cell r="K183" t="str">
            <v>Инженер-электрик</v>
          </cell>
          <cell r="L183" t="str">
            <v>1 год</v>
          </cell>
          <cell r="M183" t="str">
            <v>очередная</v>
          </cell>
          <cell r="N183" t="str">
            <v>административно—технический персонал, с правом испытания оборудования повышенным напряжением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 "БИОКАД"</v>
          </cell>
          <cell r="G184" t="str">
            <v xml:space="preserve">Назаров </v>
          </cell>
          <cell r="H184" t="str">
            <v>Евгений</v>
          </cell>
          <cell r="I184" t="str">
            <v>Владимирович</v>
          </cell>
          <cell r="K184" t="str">
            <v>Инженер энергетик</v>
          </cell>
          <cell r="M184" t="str">
            <v>очередная</v>
          </cell>
          <cell r="N184" t="str">
            <v>руководящий работник</v>
          </cell>
          <cell r="S184" t="str">
            <v>ПТЭТЭ</v>
          </cell>
          <cell r="V184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E194" sqref="E19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ИП ГАСАНОВА ЕЛЕНА ЕВГЕНЬЕВНА</v>
      </c>
      <c r="D15" s="6" t="str">
        <f>CONCATENATE([2]Общая!G4," ",[2]Общая!H4," ",[2]Общая!I4," 
", [2]Общая!K4," ",[2]Общая!L4)</f>
        <v xml:space="preserve">Фаталиев Фируддин Алимович 
Директор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"МУЛТОН ПАРТНЕРС"</v>
      </c>
      <c r="D16" s="6" t="str">
        <f>CONCATENATE([2]Общая!G5," ",[2]Общая!H5," ",[2]Общая!I5," 
", [2]Общая!K5," ",[2]Общая!L5)</f>
        <v xml:space="preserve">Татаркин Владимир Евгеньевич 
Инженер-энергетик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"МЕРЛО-ВОСТОК"</v>
      </c>
      <c r="D17" s="6" t="str">
        <f>CONCATENATE([2]Общая!G6," ",[2]Общая!H6," ",[2]Общая!I6," 
", [2]Общая!K6," ",[2]Общая!L6)</f>
        <v xml:space="preserve">Очков Сергей Иванович 
Руководитель службы сервисных инженеров 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"МЕРЛО-ВОСТОК"</v>
      </c>
      <c r="D18" s="6" t="str">
        <f>CONCATENATE([2]Общая!G7," ",[2]Общая!H7," ",[2]Общая!I7," 
", [2]Общая!K7," ",[2]Общая!L7)</f>
        <v xml:space="preserve">Шабашов Андрей Анатольевич 
Сервисный инженер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"СМАРТ-М"</v>
      </c>
      <c r="D19" s="6" t="str">
        <f>CONCATENATE([2]Общая!G8," ",[2]Общая!H8," ",[2]Общая!I8," 
", [2]Общая!K8," ",[2]Общая!L8)</f>
        <v xml:space="preserve">Очков Сергей Иванович 
Сервисный инженер </v>
      </c>
      <c r="E19" s="7" t="str">
        <f>[2]Общая!M8</f>
        <v>внеочередная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"СМАРТ-М"</v>
      </c>
      <c r="D20" s="6" t="str">
        <f>CONCATENATE([2]Общая!G9," ",[2]Общая!H9," ",[2]Общая!I9," 
", [2]Общая!K9," ",[2]Общая!L9)</f>
        <v xml:space="preserve">Шабашов Андрей Анатольевич 
Старший механик </v>
      </c>
      <c r="E20" s="7" t="str">
        <f>[2]Общая!M9</f>
        <v>внеочередная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МУДО "СЕРЕБРЯНО-ПРУДСКИЙ ДДТ"</v>
      </c>
      <c r="D21" s="6" t="str">
        <f>CONCATENATE([2]Общая!G10," ",[2]Общая!H10," ",[2]Общая!I10," 
", [2]Общая!K10," ",[2]Общая!L10)</f>
        <v xml:space="preserve">Федорова Светлана Дмитриевна 
Директор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"ЭМУЛЬКОМ"</v>
      </c>
      <c r="D22" s="6" t="str">
        <f>CONCATENATE([2]Общая!G11," ",[2]Общая!H11," ",[2]Общая!I11," 
", [2]Общая!K11," ",[2]Общая!L11)</f>
        <v xml:space="preserve">Куров Алексей Витальевич 
Заведующий складом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"ЭМУЛЬКОМ"</v>
      </c>
      <c r="D23" s="6" t="str">
        <f>CONCATENATE([2]Общая!G12," ",[2]Общая!H12," ",[2]Общая!I12," 
", [2]Общая!K12," ",[2]Общая!L12)</f>
        <v xml:space="preserve">Титов Сергей Анатольевич 
Начальник производства парафиновых эмульсий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"КОРОНА-ФУД"</v>
      </c>
      <c r="D24" s="6" t="str">
        <f>CONCATENATE([2]Общая!G13," ",[2]Общая!H13," ",[2]Общая!I13," 
", [2]Общая!K13," ",[2]Общая!L13)</f>
        <v xml:space="preserve">Орешонков Евгений Альбертович 
Начальник отдела 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"КОРОНА-ФУД"</v>
      </c>
      <c r="D25" s="6" t="str">
        <f>CONCATENATE([2]Общая!G14," ",[2]Общая!H14," ",[2]Общая!I14," 
", [2]Общая!K14," ",[2]Общая!L14)</f>
        <v xml:space="preserve">Егоров Михаил Вячеславович 
Техник-электрик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"МАРС"</v>
      </c>
      <c r="D26" s="6" t="str">
        <f>CONCATENATE([2]Общая!G15," ",[2]Общая!H15," ",[2]Общая!I15," 
", [2]Общая!K15," ",[2]Общая!L15)</f>
        <v xml:space="preserve">Горячев Дмитрий Валерьевич 
Главный метролог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"ГРИНТРИЗ"</v>
      </c>
      <c r="D27" s="6" t="str">
        <f>CONCATENATE([2]Общая!G16," ",[2]Общая!H16," ",[2]Общая!I16," 
", [2]Общая!K16," ",[2]Общая!L16)</f>
        <v xml:space="preserve">Есиков Сергей Иванович 
Специалист по ОТ и ТБ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"ИМИДЖ"</v>
      </c>
      <c r="D28" s="6" t="str">
        <f>CONCATENATE([2]Общая!G17," ",[2]Общая!H17," ",[2]Общая!I17," 
", [2]Общая!K17," ",[2]Общая!L17)</f>
        <v xml:space="preserve">Ильясов Владимир Николаевич 
Главный инженер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"ИМИДЖ"</v>
      </c>
      <c r="D29" s="6" t="str">
        <f>CONCATENATE([2]Общая!G18," ",[2]Общая!H18," ",[2]Общая!I18," 
", [2]Общая!K18," ",[2]Общая!L18)</f>
        <v xml:space="preserve">Ласкин Николай Николаевич 
Техник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"ИМИДЖ"</v>
      </c>
      <c r="D30" s="6" t="str">
        <f>CONCATENATE([2]Общая!G19," ",[2]Общая!H19," ",[2]Общая!I19," 
", [2]Общая!K19," ",[2]Общая!L19)</f>
        <v xml:space="preserve">Родин Андрей Вячеславович 
Техник 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"ЕКК"</v>
      </c>
      <c r="D31" s="6" t="str">
        <f>CONCATENATE([2]Общая!G20," ",[2]Общая!H20," ",[2]Общая!I20," 
", [2]Общая!K20," ",[2]Общая!L20)</f>
        <v xml:space="preserve">Санеев Виктор Валентинович 
Инженер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"ДИАМАНТ"</v>
      </c>
      <c r="D32" s="6" t="str">
        <f>CONCATENATE([2]Общая!G21," ",[2]Общая!H21," ",[2]Общая!I21," 
", [2]Общая!K21," ",[2]Общая!L21)</f>
        <v xml:space="preserve">Елистратов Никита Андреевич 
Заместитель генерального директора по логистике 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"ДИАМАНТ"</v>
      </c>
      <c r="D33" s="6" t="str">
        <f>CONCATENATE([2]Общая!G22," ",[2]Общая!H22," ",[2]Общая!I22," 
", [2]Общая!K22," ",[2]Общая!L22)</f>
        <v xml:space="preserve">Ребеченко Вячеслав Игоревич 
Руководитель отдела мониторинга транспортных средств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"ДИАМАНТ"</v>
      </c>
      <c r="D34" s="6" t="str">
        <f>CONCATENATE([2]Общая!G23," ",[2]Общая!H23," ",[2]Общая!I23," 
", [2]Общая!K23," ",[2]Общая!L23)</f>
        <v xml:space="preserve">Фурьяк Владимир Сергеевич 
Мехатроник 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"Телеконика"</v>
      </c>
      <c r="D35" s="6" t="str">
        <f>CONCATENATE([2]Общая!G24," ",[2]Общая!H24," ",[2]Общая!I24," 
", [2]Общая!K24," ",[2]Общая!L24)</f>
        <v xml:space="preserve">Панфилов Александр Владимирович 
Технический директор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"Телеконика"</v>
      </c>
      <c r="D36" s="6" t="str">
        <f>CONCATENATE([2]Общая!G25," ",[2]Общая!H25," ",[2]Общая!I25," 
", [2]Общая!K25," ",[2]Общая!L25)</f>
        <v xml:space="preserve">Поштаренко Максим Юрьевич 
Руководитель департамента </v>
      </c>
      <c r="E36" s="7" t="str">
        <f>[2]Общая!M25</f>
        <v>внеочередная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"Телеконика"</v>
      </c>
      <c r="D37" s="6" t="str">
        <f>CONCATENATE([2]Общая!G26," ",[2]Общая!H26," ",[2]Общая!I26," 
", [2]Общая!K26," ",[2]Общая!L26)</f>
        <v xml:space="preserve">Гуляев Андрей Юрьевич 
Начальник отдела 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"ТДС +"</v>
      </c>
      <c r="D38" s="6" t="str">
        <f>CONCATENATE([2]Общая!G27," ",[2]Общая!H27," ",[2]Общая!I27," 
", [2]Общая!K27," ",[2]Общая!L27)</f>
        <v xml:space="preserve">Панфилов Александр Владимирович 
Эксперт технологического контроля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"ТДС +"</v>
      </c>
      <c r="D39" s="6" t="str">
        <f>CONCATENATE([2]Общая!G28," ",[2]Общая!H28," ",[2]Общая!I28," 
", [2]Общая!K28," ",[2]Общая!L28)</f>
        <v xml:space="preserve">Поштаренко Максим Юрьевич 
Руководитель направления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"ТДС +"</v>
      </c>
      <c r="D40" s="6" t="str">
        <f>CONCATENATE([2]Общая!G29," ",[2]Общая!H29," ",[2]Общая!I29," 
", [2]Общая!K29," ",[2]Общая!L29)</f>
        <v xml:space="preserve">Гуляев Андрей Юрьевич 
Руководитель направления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"РЕГИОНСТРОЙ"</v>
      </c>
      <c r="D41" s="6" t="str">
        <f>CONCATENATE([2]Общая!G30," ",[2]Общая!H30," ",[2]Общая!I30," 
", [2]Общая!K30," ",[2]Общая!L30)</f>
        <v xml:space="preserve">Лыднев Константин Юрьевич 
Главный инженер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"ИНКОММОНИТОРИНГ"</v>
      </c>
      <c r="D42" s="6" t="str">
        <f>CONCATENATE([2]Общая!G31," ",[2]Общая!H31," ",[2]Общая!I31," 
", [2]Общая!K31," ",[2]Общая!L31)</f>
        <v xml:space="preserve">Шумкин Алексей Анатольевич 
Генеральный директор </v>
      </c>
      <c r="E42" s="7" t="str">
        <f>[2]Общая!M31</f>
        <v>внеочередная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"ШЕРЕМЕТЬЕВО ВИП"</v>
      </c>
      <c r="D43" s="6" t="str">
        <f>CONCATENATE([2]Общая!G32," ",[2]Общая!H32," ",[2]Общая!I32," 
", [2]Общая!K32," ",[2]Общая!L32)</f>
        <v xml:space="preserve">Волков Данил Андреевич 
Специалист 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оперативный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"ГРИН ЭФФЕКТ"</v>
      </c>
      <c r="D44" s="6" t="str">
        <f>CONCATENATE([2]Общая!G33," ",[2]Общая!H33," ",[2]Общая!I33," 
", [2]Общая!K33," ",[2]Общая!L33)</f>
        <v xml:space="preserve">Зуев Илья Петрович 
Начальник отдела вентиляции и СКВ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"СК "УСПЕХ"</v>
      </c>
      <c r="D45" s="6" t="str">
        <f>CONCATENATE([2]Общая!G34," ",[2]Общая!H34," ",[2]Общая!I34," 
", [2]Общая!K34," ",[2]Общая!L34)</f>
        <v xml:space="preserve">Симанов Максим Александрович 
Заместитель главного инженера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ПТЭЭСиС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"СК "УСПЕХ"</v>
      </c>
      <c r="D46" s="6" t="str">
        <f>CONCATENATE([2]Общая!G35," ",[2]Общая!H35," ",[2]Общая!I35," 
", [2]Общая!K35," ",[2]Общая!L35)</f>
        <v xml:space="preserve">Кучер Игорь Станиславович 
Главный инженер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ПТЭЭСиС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"СК "УСПЕХ"</v>
      </c>
      <c r="D47" s="6" t="str">
        <f>CONCATENATE([2]Общая!G36," ",[2]Общая!H36," ",[2]Общая!I36," 
", [2]Общая!K36," ",[2]Общая!L36)</f>
        <v xml:space="preserve">Бондин Виктор Алексеевич 
Инженер-наладчик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ПТЭЭСиС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"СК "УСПЕХ"</v>
      </c>
      <c r="D48" s="6" t="str">
        <f>CONCATENATE([2]Общая!G37," ",[2]Общая!H37," ",[2]Общая!I37," 
", [2]Общая!K37," ",[2]Общая!L37)</f>
        <v xml:space="preserve">Туманов Василий Владимирович 
Инженер 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ПТЭЭСиС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"СК "УСПЕХ"</v>
      </c>
      <c r="D49" s="6" t="str">
        <f>CONCATENATE([2]Общая!G38," ",[2]Общая!H38," ",[2]Общая!I38," 
", [2]Общая!K38," ",[2]Общая!L38)</f>
        <v xml:space="preserve">Суханов Олег Геннадьевич 
Инженер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"ТЕХНОЛОГИЯ БЕЗОПАСНОСТИ"</v>
      </c>
      <c r="D50" s="6" t="str">
        <f>CONCATENATE([2]Общая!G39," ",[2]Общая!H39," ",[2]Общая!I39," 
", [2]Общая!K39," ",[2]Общая!L39)</f>
        <v xml:space="preserve">Ланцов Дмитрий Борисович 
Инженер-проектировщик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"ТЕХНОЛОГИЯ БЕЗОПАСНОСТИ"</v>
      </c>
      <c r="D51" s="6" t="str">
        <f>CONCATENATE([2]Общая!G40," ",[2]Общая!H40," ",[2]Общая!I40," 
", [2]Общая!K40," ",[2]Общая!L40)</f>
        <v xml:space="preserve">Петров Павел Сергеевич 
Инженер-проектировщик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"ТЕХНОЛОГИЯ БЕЗОПАСНОСТИ"</v>
      </c>
      <c r="D52" s="6" t="str">
        <f>CONCATENATE([2]Общая!G41," ",[2]Общая!H41," ",[2]Общая!I41," 
", [2]Общая!K41," ",[2]Общая!L41)</f>
        <v xml:space="preserve">Семашко Антон Валерьевич 
Инженер охранно-пожарной сигнализации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"ТЕХНОЛОГИЯ БЕЗОПАСНОСТИ"</v>
      </c>
      <c r="D53" s="6" t="str">
        <f>CONCATENATE([2]Общая!G42," ",[2]Общая!H42," ",[2]Общая!I42," 
", [2]Общая!K42," ",[2]Общая!L42)</f>
        <v xml:space="preserve">Бобырев Дмитрий Анатольевич 
Инженер-электроник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"СК "УСПЕХ"</v>
      </c>
      <c r="D54" s="6" t="str">
        <f>CONCATENATE([2]Общая!G43," ",[2]Общая!H43," ",[2]Общая!I43," 
", [2]Общая!K43," ",[2]Общая!L43)</f>
        <v xml:space="preserve">Каревский Андрей Андреевич 
Инженер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ПТЭЭСиС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"ФРАГМЕНТ"</v>
      </c>
      <c r="D55" s="6" t="str">
        <f>CONCATENATE([2]Общая!G44," ",[2]Общая!H44," ",[2]Общая!I44," 
", [2]Общая!K44," ",[2]Общая!L44)</f>
        <v xml:space="preserve">Бобырев Дмитрий Анатольевич 
Инженер по эксплуатации и ремонту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"ФРАГМЕНТ"</v>
      </c>
      <c r="D56" s="6" t="str">
        <f>CONCATENATE([2]Общая!G45," ",[2]Общая!H45," ",[2]Общая!I45," 
", [2]Общая!K45," ",[2]Общая!L45)</f>
        <v xml:space="preserve">Ланцов Дмитрий Борисович 
Главный инженер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"ФРАГМЕНТ"</v>
      </c>
      <c r="D57" s="6" t="str">
        <f>CONCATENATE([2]Общая!G46," ",[2]Общая!H46," ",[2]Общая!I46," 
", [2]Общая!K46," ",[2]Общая!L46)</f>
        <v xml:space="preserve">Семашко Антон Валерьевич 
Инженер по организации эксплуатации и ремонту 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"ФРАГМЕНТ"</v>
      </c>
      <c r="D58" s="6" t="str">
        <f>CONCATENATE([2]Общая!G47," ",[2]Общая!H47," ",[2]Общая!I47," 
", [2]Общая!K47," ",[2]Общая!L47)</f>
        <v xml:space="preserve">Радочин Виктор Петрович 
Инженер по эксплуатации и ремонту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ИПК "СПЕКТР"</v>
      </c>
      <c r="D59" s="6" t="str">
        <f>CONCATENATE([2]Общая!G48," ",[2]Общая!H48," ",[2]Общая!I48," 
", [2]Общая!K48," ",[2]Общая!L48)</f>
        <v xml:space="preserve">Цакоев Ислам Рамазанович 
Начальник Производства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ИПК "СПЕКТР"</v>
      </c>
      <c r="D60" s="6" t="str">
        <f>CONCATENATE([2]Общая!G49," ",[2]Общая!H49," ",[2]Общая!I49," 
", [2]Общая!K49," ",[2]Общая!L49)</f>
        <v xml:space="preserve">Колесников Константин Васильевич 
Начальник участка сварка и сборки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"КЕРАМЗИТ"</v>
      </c>
      <c r="D61" s="6" t="str">
        <f>CONCATENATE([2]Общая!G50," ",[2]Общая!H50," ",[2]Общая!I50," 
", [2]Общая!K50," ",[2]Общая!L50)</f>
        <v xml:space="preserve">Волков Дмитрий Андреевич 
Начальник цеха </v>
      </c>
      <c r="E61" s="7" t="str">
        <f>[2]Общая!M50</f>
        <v>очередная</v>
      </c>
      <c r="F61" s="7" t="str">
        <f>[2]Общая!R50</f>
        <v>II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"КЕРАМЗИТ"</v>
      </c>
      <c r="D62" s="6" t="str">
        <f>CONCATENATE([2]Общая!G51," ",[2]Общая!H51," ",[2]Общая!I51," 
", [2]Общая!K51," ",[2]Общая!L51)</f>
        <v xml:space="preserve">Щёголев Александр Вячеславович 
ВРИО начальник цеха </v>
      </c>
      <c r="E62" s="7" t="str">
        <f>[2]Общая!M51</f>
        <v>очередная</v>
      </c>
      <c r="F62" s="7" t="str">
        <f>[2]Общая!R51</f>
        <v>III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"РАЗГО"</v>
      </c>
      <c r="D63" s="6" t="str">
        <f>CONCATENATE([2]Общая!G52," ",[2]Общая!H52," ",[2]Общая!I52," 
", [2]Общая!K52," ",[2]Общая!L52)</f>
        <v xml:space="preserve">Петякшев Сергей Семенович 
Заместитель генерального директора по техническим вопросам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"РАЗГО"</v>
      </c>
      <c r="D64" s="6" t="str">
        <f>CONCATENATE([2]Общая!G53," ",[2]Общая!H53," ",[2]Общая!I53," 
", [2]Общая!K53," ",[2]Общая!L53)</f>
        <v xml:space="preserve">Шостаков Сергей Валерьевич 
Генеральный директор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"РАЗГО"</v>
      </c>
      <c r="D65" s="6" t="str">
        <f>CONCATENATE([2]Общая!G54," ",[2]Общая!H54," ",[2]Общая!I54," 
", [2]Общая!K54," ",[2]Общая!L54)</f>
        <v xml:space="preserve">Стрижова Татьяна Викторовна 
Заместитель генерального директора 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"ЦЕМЕНТУМ ЦЕНТР"</v>
      </c>
      <c r="D66" s="6" t="str">
        <f>CONCATENATE([2]Общая!G55," ",[2]Общая!H55," ",[2]Общая!I55," 
", [2]Общая!K55," ",[2]Общая!L55)</f>
        <v xml:space="preserve">Исаев Евгений Сергеевич 
Инженер-электрик 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"ЦЕМЕНТУМ ЦЕНТР"</v>
      </c>
      <c r="D67" s="6" t="str">
        <f>CONCATENATE([2]Общая!G56," ",[2]Общая!H56," ",[2]Общая!I56," 
", [2]Общая!K56," ",[2]Общая!L56)</f>
        <v xml:space="preserve">Лазуткин Алексей Сергеевич 
Инженер-механик по ремонту оборудования 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"МЕГАЭКСПОТОК"</v>
      </c>
      <c r="D68" s="6" t="str">
        <f>CONCATENATE([2]Общая!G57," ",[2]Общая!H57," ",[2]Общая!I57," 
", [2]Общая!K57," ",[2]Общая!L57)</f>
        <v xml:space="preserve">Кизоркин Никита Алексеевич 
Инженер-электрик </v>
      </c>
      <c r="E68" s="7" t="str">
        <f>[2]Общая!M57</f>
        <v>внеочередная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"ЭФФЕКТИВНЫЕ ТЕХНОЛОГИИ"</v>
      </c>
      <c r="D69" s="6" t="str">
        <f>CONCATENATE([2]Общая!G58," ",[2]Общая!H58," ",[2]Общая!I58," 
", [2]Общая!K58," ",[2]Общая!L58)</f>
        <v xml:space="preserve">Кульша Денис Игоревич 
Начальник сварочного цеха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"РУБЛЕВСКОЕ ПРЕДМЕСТЬЕ-3"</v>
      </c>
      <c r="D70" s="6" t="str">
        <f>CONCATENATE([2]Общая!G59," ",[2]Общая!H59," ",[2]Общая!I59," 
", [2]Общая!K59," ",[2]Общая!L59)</f>
        <v xml:space="preserve">Боткачик Александр Маркович 
Начальник службы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"НСС"</v>
      </c>
      <c r="D71" s="6" t="str">
        <f>CONCATENATE([2]Общая!G60," ",[2]Общая!H60," ",[2]Общая!I60," 
", [2]Общая!K60," ",[2]Общая!L60)</f>
        <v xml:space="preserve">Жуков Михаил Александрович 
Технический директор </v>
      </c>
      <c r="E71" s="7" t="str">
        <f>[2]Общая!M60</f>
        <v>внеочередная</v>
      </c>
      <c r="F71" s="7" t="str">
        <f>[2]Общая!R60</f>
        <v>IV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"НСС"</v>
      </c>
      <c r="D72" s="6" t="str">
        <f>CONCATENATE([2]Общая!G61," ",[2]Общая!H61," ",[2]Общая!I61," 
", [2]Общая!K61," ",[2]Общая!L61)</f>
        <v xml:space="preserve">Катышкин Владислав Александрович 
Мастер систем ЭОМ и СС </v>
      </c>
      <c r="E72" s="7" t="str">
        <f>[2]Общая!M61</f>
        <v>внеочередная</v>
      </c>
      <c r="F72" s="7" t="str">
        <f>[2]Общая!R61</f>
        <v>III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"НСС"</v>
      </c>
      <c r="D73" s="6" t="str">
        <f>CONCATENATE([2]Общая!G62," ",[2]Общая!H62," ",[2]Общая!I62," 
", [2]Общая!K62," ",[2]Общая!L62)</f>
        <v xml:space="preserve">Федоров Сергей Викторович 
Инженер ЭОМ и СС </v>
      </c>
      <c r="E73" s="7" t="str">
        <f>[2]Общая!M62</f>
        <v>внеочередная</v>
      </c>
      <c r="F73" s="7" t="str">
        <f>[2]Общая!R62</f>
        <v>III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"НСС"</v>
      </c>
      <c r="D74" s="6" t="str">
        <f>CONCATENATE([2]Общая!G63," ",[2]Общая!H63," ",[2]Общая!I63," 
", [2]Общая!K63," ",[2]Общая!L63)</f>
        <v xml:space="preserve">Ходырев Сергей Сергеевич 
Инженер ЭОМ и СС </v>
      </c>
      <c r="E74" s="7" t="str">
        <f>[2]Общая!M63</f>
        <v>внеочередная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"БЛЕСК-СЕРВИС"</v>
      </c>
      <c r="D75" s="6" t="str">
        <f>CONCATENATE([2]Общая!G64," ",[2]Общая!H64," ",[2]Общая!I64," 
", [2]Общая!K64," ",[2]Общая!L64)</f>
        <v xml:space="preserve">Ильичев Петр Николаевич 
Главный инженер 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"БЛЕСК-СЕРВИС"</v>
      </c>
      <c r="D76" s="6" t="str">
        <f>CONCATENATE([2]Общая!G65," ",[2]Общая!H65," ",[2]Общая!I65," 
", [2]Общая!K65," ",[2]Общая!L65)</f>
        <v xml:space="preserve">Панин Александр Сергеевич 
Руководитель ПТО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"ТИПОГРАФИЯ КП-МОСКВА"</v>
      </c>
      <c r="D77" s="6" t="str">
        <f>CONCATENATE([2]Общая!G66," ",[2]Общая!H66," ",[2]Общая!I66," 
", [2]Общая!K66," ",[2]Общая!L66)</f>
        <v xml:space="preserve">Бренин Кирилл Александрович 
Инженер электронщик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"ТЕХНОГРУПП"</v>
      </c>
      <c r="D78" s="6" t="str">
        <f>CONCATENATE([2]Общая!G67," ",[2]Общая!H67," ",[2]Общая!I67," 
", [2]Общая!K67," ",[2]Общая!L67)</f>
        <v xml:space="preserve">Рахманов Данила Вадимович 
Электрослесарь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"СЭС"</v>
      </c>
      <c r="D79" s="6" t="str">
        <f>CONCATENATE([2]Общая!G68," ",[2]Общая!H68," ",[2]Общая!I68," 
", [2]Общая!K68," ",[2]Общая!L68)</f>
        <v xml:space="preserve">Кудрявцев Сергей Владимирович 
Инженер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"АЛЬФА ЗИД"</v>
      </c>
      <c r="D80" s="6" t="str">
        <f>CONCATENATE([2]Общая!G69," ",[2]Общая!H69," ",[2]Общая!I69," 
", [2]Общая!K69," ",[2]Общая!L69)</f>
        <v xml:space="preserve">Сулейманов Дмитрий Валерьевич 
Главный инженер (начальник лаборатории)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персонал, с правом испытания оборудования повышенным напряжением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ИП  ВОЛОСТНЫХ ВАДИМ ЮРЬЕВИЧ</v>
      </c>
      <c r="D81" s="6" t="str">
        <f>CONCATENATE([2]Общая!G70," ",[2]Общая!H70," ",[2]Общая!I70," 
", [2]Общая!K70," ",[2]Общая!L70)</f>
        <v xml:space="preserve">Бондарчук Сергей Васильевич 
Главный инженер </v>
      </c>
      <c r="E81" s="7" t="str">
        <f>[2]Общая!M70</f>
        <v>внеочередная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персонал, с правом испытания оборудования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ИП  ВОЛОСТНЫХ ВАДИМ ЮРЬЕВИЧ</v>
      </c>
      <c r="D82" s="6" t="str">
        <f>CONCATENATE([2]Общая!G71," ",[2]Общая!H71," ",[2]Общая!I71," 
", [2]Общая!K71," ",[2]Общая!L71)</f>
        <v xml:space="preserve">Бондарчук Павел Сергеевич 
Инженер ЭТЛ 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персонал, с правом испытания оборудования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"ЭУК"НОВОЕ МЕДВЕДКОВО"</v>
      </c>
      <c r="D83" s="6" t="str">
        <f>CONCATENATE([2]Общая!G72," ",[2]Общая!H72," ",[2]Общая!I72," 
", [2]Общая!K72," ",[2]Общая!L72)</f>
        <v xml:space="preserve">Карулин Павел Дмитриевич 
Главный инженер 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"ЭУК"НОВОЕ МЕДВЕДКОВО"</v>
      </c>
      <c r="D84" s="6" t="str">
        <f>CONCATENATE([2]Общая!G73," ",[2]Общая!H73," ",[2]Общая!I73," 
", [2]Общая!K73," ",[2]Общая!L73)</f>
        <v xml:space="preserve">Беляев Александр Владимирович 
Инженер по эксплуатации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"ЭУК "УЮТНЫЙ ГОРОД"</v>
      </c>
      <c r="D85" s="6" t="str">
        <f>CONCATENATE([2]Общая!G74," ",[2]Общая!H74," ",[2]Общая!I74," 
", [2]Общая!K74," ",[2]Общая!L74)</f>
        <v xml:space="preserve">Быков Владимир Владимирович 
Главный инженер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"ЭУК"НОВОЕ МЕДВЕДКОВО"</v>
      </c>
      <c r="D86" s="6" t="str">
        <f>CONCATENATE([2]Общая!G75," ",[2]Общая!H75," ",[2]Общая!I75," 
", [2]Общая!K75," ",[2]Общая!L75)</f>
        <v xml:space="preserve">Галкин Дмитрий Викторович 
Электрогазосварщик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"Аттракцион - Экспо"</v>
      </c>
      <c r="D87" s="6" t="str">
        <f>CONCATENATE([2]Общая!G76," ",[2]Общая!H76," ",[2]Общая!I76," 
", [2]Общая!K76," ",[2]Общая!L76)</f>
        <v>Жестков  Александр Михайлович 
Заместитель главного инженера  3 мес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"Аттракцион - Экспо"</v>
      </c>
      <c r="D88" s="6" t="str">
        <f>CONCATENATE([2]Общая!G77," ",[2]Общая!H77," ",[2]Общая!I77," 
", [2]Общая!K77," ",[2]Общая!L77)</f>
        <v>Королев  Антон  Игоревич 
Технический директор 3 мес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"Троль-Авто"</v>
      </c>
      <c r="D89" s="6" t="str">
        <f>CONCATENATE([2]Общая!G78," ",[2]Общая!H78," ",[2]Общая!I78," 
", [2]Общая!K78," ",[2]Общая!L78)</f>
        <v>Прохоров Сергей Витальевич 
Механик-наладчик 0 мес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"Троль-Авто"</v>
      </c>
      <c r="D90" s="6" t="str">
        <f>CONCATENATE([2]Общая!G79," ",[2]Общая!H79," ",[2]Общая!I79," 
", [2]Общая!K79," ",[2]Общая!L79)</f>
        <v>Шибин Владимир Александрович 
Наладчик КИПиА 1 мес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"Троль-Авто"</v>
      </c>
      <c r="D91" s="6" t="str">
        <f>CONCATENATE([2]Общая!G80," ",[2]Общая!H80," ",[2]Общая!I80," 
", [2]Общая!K80," ",[2]Общая!L80)</f>
        <v>Лачугин Алексей Александрович 
Главный инженер 8 мес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Володарское РНПУ 
АО "Транснефть - Верхняя Волга"</v>
      </c>
      <c r="D92" s="6" t="str">
        <f>CONCATENATE([2]Общая!G81," ",[2]Общая!H81," ",[2]Общая!I81," 
", [2]Общая!K81," ",[2]Общая!L81)</f>
        <v>Ярочкин Вадим Павлович 
Главный энергетик 9 мес</v>
      </c>
      <c r="E92" s="7" t="str">
        <f>[2]Общая!M81</f>
        <v>внеочередная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"ЭМ-СИ БАУХЕМИ"</v>
      </c>
      <c r="D93" s="6" t="str">
        <f>CONCATENATE([2]Общая!G82," ",[2]Общая!H82," ",[2]Общая!I82," 
", [2]Общая!K82," ",[2]Общая!L82)</f>
        <v>Акимов  Денис  Юрьевич 
Главный инженер 6 лет</v>
      </c>
      <c r="E93" s="7" t="str">
        <f>[2]Общая!M82</f>
        <v xml:space="preserve">Очередная </v>
      </c>
      <c r="F93" s="7"/>
      <c r="G93" s="7" t="str">
        <f>[2]Общая!N82</f>
        <v>управленческий персонал</v>
      </c>
      <c r="H93" s="15" t="str">
        <f>[2]Общая!S82</f>
        <v>ПТЭТЭ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"ЭМ-СИ БАУХЕМИ"</v>
      </c>
      <c r="D94" s="6" t="str">
        <f>CONCATENATE([2]Общая!G83," ",[2]Общая!H83," ",[2]Общая!I83," 
", [2]Общая!K83," ",[2]Общая!L83)</f>
        <v>Зайцев Денис Александрович 
Руководитель производственно- складского комплекса 8 лет</v>
      </c>
      <c r="E94" s="7" t="str">
        <f>[2]Общая!M83</f>
        <v xml:space="preserve">Очередная </v>
      </c>
      <c r="F94" s="7"/>
      <c r="G94" s="7" t="str">
        <f>[2]Общая!N83</f>
        <v>управленческий персонал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"Здоровье +"</v>
      </c>
      <c r="D95" s="6" t="str">
        <f>CONCATENATE([2]Общая!G84," ",[2]Общая!H84," ",[2]Общая!I84," 
", [2]Общая!K84," ",[2]Общая!L84)</f>
        <v>Титов Вячеслав Валентинович 
Мастер участка 1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"ЭМ-СИ БАУХЕМИ"</v>
      </c>
      <c r="D96" s="6" t="str">
        <f>CONCATENATE([2]Общая!G85," ",[2]Общая!H85," ",[2]Общая!I85," 
", [2]Общая!K85," ",[2]Общая!L85)</f>
        <v>Карпов  Николай  Николаевич 
Инженер по эксплуатации зданий и сооружений 5 лет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"ЭМ-СИ БАУХЕМИ"</v>
      </c>
      <c r="D97" s="6" t="str">
        <f>CONCATENATE([2]Общая!G86," ",[2]Общая!H86," ",[2]Общая!I86," 
", [2]Общая!K86," ",[2]Общая!L86)</f>
        <v>Майер  Александр  Александрович 
Наладчик Технологического оборудования 6 лет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АИспП «Минэкс-Тест»</v>
      </c>
      <c r="D98" s="6" t="str">
        <f>CONCATENATE([2]Общая!G87," ",[2]Общая!H87," ",[2]Общая!I87," 
", [2]Общая!K87," ",[2]Общая!L87)</f>
        <v>Москвин Николай Сергеевич 
Системный администратор информационно-коммуникационных систем 5 мес.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АИспП «Минэкс-Тест»</v>
      </c>
      <c r="D99" s="6" t="str">
        <f>CONCATENATE([2]Общая!G88," ",[2]Общая!H88," ",[2]Общая!I88," 
", [2]Общая!K88," ",[2]Общая!L88)</f>
        <v>Семигонов Андрей Владимирович 
Руководитель группы 5 мес.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"Дивия"</v>
      </c>
      <c r="D100" s="6" t="str">
        <f>CONCATENATE([2]Общая!G89," ",[2]Общая!H89," ",[2]Общая!I89," 
", [2]Общая!K89," ",[2]Общая!L89)</f>
        <v>Жданович Евгений Васильевич 
Электромонтиажник 5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"ЦЕНТЭКО"</v>
      </c>
      <c r="D101" s="6" t="str">
        <f>CONCATENATE([2]Общая!G90," ",[2]Общая!H90," ",[2]Общая!I90," 
", [2]Общая!K90," ",[2]Общая!L90)</f>
        <v>Колесов Владимир Владимирович 
Технический директор 7 мес</v>
      </c>
      <c r="E101" s="7" t="str">
        <f>[2]Общая!M90</f>
        <v>внеочередная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ГУП</v>
      </c>
      <c r="D102" s="6" t="str">
        <f>CONCATENATE([2]Общая!G91," ",[2]Общая!H91," ",[2]Общая!I91," 
", [2]Общая!K91," ",[2]Общая!L91)</f>
        <v>Иксарь Сергей Иванович 
Слесарь-электрик по ремонту электрооборудования 10</v>
      </c>
      <c r="E102" s="7" t="str">
        <f>[2]Общая!M91</f>
        <v>очередная</v>
      </c>
      <c r="F102" s="7" t="str">
        <f>[2]Общая!R91</f>
        <v>III группа до 1000В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ГУП</v>
      </c>
      <c r="D103" s="6" t="str">
        <f>CONCATENATE([2]Общая!G92," ",[2]Общая!H92," ",[2]Общая!I92," 
", [2]Общая!K92," ",[2]Общая!L92)</f>
        <v>Езелев   Александр   Борисович 
Слесарь-электрик по ремонту электрооборудования 8</v>
      </c>
      <c r="E103" s="7" t="str">
        <f>[2]Общая!M92</f>
        <v>очередная</v>
      </c>
      <c r="F103" s="7" t="str">
        <f>[2]Общая!R92</f>
        <v>III группа до 1000В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ГУП</v>
      </c>
      <c r="D104" s="6" t="str">
        <f>CONCATENATE([2]Общая!G93," ",[2]Общая!H93," ",[2]Общая!I93," 
", [2]Общая!K93," ",[2]Общая!L93)</f>
        <v>Асанбаев   Мирбек   Асангазиевич 
Слесарь-электрик по ремонту электрооборудования 6</v>
      </c>
      <c r="E104" s="7" t="str">
        <f>[2]Общая!M93</f>
        <v>очередная</v>
      </c>
      <c r="F104" s="7" t="str">
        <f>[2]Общая!R93</f>
        <v>III группа до 1000В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ГУП</v>
      </c>
      <c r="D105" s="6" t="str">
        <f>CONCATENATE([2]Общая!G94," ",[2]Общая!H94," ",[2]Общая!I94," 
", [2]Общая!K94," ",[2]Общая!L94)</f>
        <v>Кустов  Анатолий Юрьевич 
Слесарь-электрик по ремонту электрооборудования 9</v>
      </c>
      <c r="E105" s="7" t="str">
        <f>[2]Общая!M94</f>
        <v>очередная</v>
      </c>
      <c r="F105" s="7" t="str">
        <f>[2]Общая!R94</f>
        <v>III группа до 1000В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ГУП</v>
      </c>
      <c r="D106" s="6" t="str">
        <f>CONCATENATE([2]Общая!G95," ",[2]Общая!H95," ",[2]Общая!I95," 
", [2]Общая!K95," ",[2]Общая!L95)</f>
        <v>Белков   Михаил   Анатольевич  
Слесарь-электрик по ремонту электрооборудования 8</v>
      </c>
      <c r="E106" s="7" t="str">
        <f>[2]Общая!M95</f>
        <v>первичная</v>
      </c>
      <c r="F106" s="7" t="str">
        <f>[2]Общая!R95</f>
        <v>II группа до 1000В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ГУП</v>
      </c>
      <c r="D107" s="6" t="str">
        <f>CONCATENATE([2]Общая!G96," ",[2]Общая!H96," ",[2]Общая!I96," 
", [2]Общая!K96," ",[2]Общая!L96)</f>
        <v>Афонин   Владимир   Викторович 
Слесарь-электрик по ремонту электрооборудования 19</v>
      </c>
      <c r="E107" s="7" t="str">
        <f>[2]Общая!M96</f>
        <v>первичная</v>
      </c>
      <c r="F107" s="7" t="str">
        <f>[2]Общая!R96</f>
        <v>II группа до 1000В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АО"ОМК Маркет"</v>
      </c>
      <c r="D108" s="6" t="str">
        <f>CONCATENATE([2]Общая!G97," ",[2]Общая!H97," ",[2]Общая!I97," 
", [2]Общая!K97," ",[2]Общая!L97)</f>
        <v>Кубанцев Андрей Викторович 
Начальник УРОО 13 мес</v>
      </c>
      <c r="E108" s="7" t="str">
        <f>[2]Общая!M97</f>
        <v>первичная</v>
      </c>
      <c r="F108" s="7" t="str">
        <f>[2]Общая!R97</f>
        <v>III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"ПЗЦМ-АВИА"</v>
      </c>
      <c r="D109" s="6" t="str">
        <f>CONCATENATE([2]Общая!G98," ",[2]Общая!H98," ",[2]Общая!I98," 
", [2]Общая!K98," ",[2]Общая!L98)</f>
        <v>Червяков Александр Александрович 
Начальник участка 1 год</v>
      </c>
      <c r="E109" s="7" t="str">
        <f>[2]Общая!M98</f>
        <v>первичная</v>
      </c>
      <c r="F109" s="7" t="str">
        <f>[2]Общая!R98</f>
        <v>II до и выше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"АШАН"</v>
      </c>
      <c r="D110" s="6" t="str">
        <f>CONCATENATE([2]Общая!G99," ",[2]Общая!H99," ",[2]Общая!I99," 
", [2]Общая!K99," ",[2]Общая!L99)</f>
        <v>Шаров Виктор Александрович 
Техник 6 лет 2 месяца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"ЭМ-СИ БАУХЕМИ"</v>
      </c>
      <c r="D111" s="6" t="str">
        <f>CONCATENATE([2]Общая!G100," ",[2]Общая!H100," ",[2]Общая!I100," 
", [2]Общая!K100," ",[2]Общая!L100)</f>
        <v>Акимов  Денис  Юрьевич 
Главный инженер 7 лет</v>
      </c>
      <c r="E111" s="7" t="str">
        <f>[2]Общая!M100</f>
        <v xml:space="preserve">Очередная </v>
      </c>
      <c r="F111" s="7" t="str">
        <f>[2]Общая!R100</f>
        <v xml:space="preserve">V До и выше 1000В 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"Принт Колор"</v>
      </c>
      <c r="D112" s="6" t="str">
        <f>CONCATENATE([2]Общая!G101," ",[2]Общая!H101," ",[2]Общая!I101," 
", [2]Общая!K101," ",[2]Общая!L101)</f>
        <v>Пугин Александр Иванович 
Инженер -энергетик 24 мес</v>
      </c>
      <c r="E112" s="7" t="str">
        <f>[2]Общая!M101</f>
        <v>внеочередная</v>
      </c>
      <c r="F112" s="7" t="str">
        <f>[2]Общая!R101</f>
        <v>III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"Принт Колор"</v>
      </c>
      <c r="D113" s="6" t="str">
        <f>CONCATENATE([2]Общая!G102," ",[2]Общая!H102," ",[2]Общая!I102," 
", [2]Общая!K102," ",[2]Общая!L102)</f>
        <v>Крупнов  Александр Борисович 
Главный инженер ИТО Домодедово 2 мес</v>
      </c>
      <c r="E113" s="7" t="str">
        <f>[2]Общая!M102</f>
        <v>внеочередная</v>
      </c>
      <c r="F113" s="7" t="str">
        <f>[2]Общая!R102</f>
        <v>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"Принт Колор"</v>
      </c>
      <c r="D114" s="6" t="str">
        <f>CONCATENATE([2]Общая!G103," ",[2]Общая!H103," ",[2]Общая!I103," 
", [2]Общая!K103," ",[2]Общая!L103)</f>
        <v>Белобров Даниил Витальевич 
Старший электромеханик 2мес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"Принт Колор"</v>
      </c>
      <c r="D115" s="6" t="str">
        <f>CONCATENATE([2]Общая!G104," ",[2]Общая!H104," ",[2]Общая!I104," 
", [2]Общая!K104," ",[2]Общая!L104)</f>
        <v>Олехно Глеб Владимирович 
Инженер КИПиА 2 мес</v>
      </c>
      <c r="E115" s="7" t="str">
        <f>[2]Общая!M104</f>
        <v>внеочередная</v>
      </c>
      <c r="F115" s="7" t="str">
        <f>[2]Общая!R104</f>
        <v>III до и выше 1000 В</v>
      </c>
      <c r="G115" s="7" t="str">
        <f>[2]Общая!N104</f>
        <v>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"Принт Колор"</v>
      </c>
      <c r="D116" s="6" t="str">
        <f>CONCATENATE([2]Общая!G105," ",[2]Общая!H105," ",[2]Общая!I105," 
", [2]Общая!K105," ",[2]Общая!L105)</f>
        <v>Липка Александр Владимирович 
Инженер по строительству 5 лет</v>
      </c>
      <c r="E116" s="7" t="str">
        <f>[2]Общая!M105</f>
        <v>внеочередная</v>
      </c>
      <c r="F116" s="7" t="str">
        <f>[2]Общая!R105</f>
        <v>III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"Принт Колор"</v>
      </c>
      <c r="D117" s="6" t="str">
        <f>CONCATENATE([2]Общая!G106," ",[2]Общая!H106," ",[2]Общая!I106," 
", [2]Общая!K106," ",[2]Общая!L106)</f>
        <v>Горбачев  Вячеслав  Павлович 
Инженер по эксплуатации 14 мес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"Принт Колор"</v>
      </c>
      <c r="D118" s="6" t="str">
        <f>CONCATENATE([2]Общая!G107," ",[2]Общая!H107," ",[2]Общая!I107," 
", [2]Общая!K107," ",[2]Общая!L107)</f>
        <v>Горшков Александр Алексеевич 
Руководитель электромеханической службы 3 мес</v>
      </c>
      <c r="E118" s="7" t="str">
        <f>[2]Общая!M107</f>
        <v>внеочередная</v>
      </c>
      <c r="F118" s="7" t="str">
        <f>[2]Общая!R107</f>
        <v>III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19" s="6" t="str">
        <f>CONCATENATE([2]Общая!G108," ",[2]Общая!H108," ",[2]Общая!I108," 
", [2]Общая!K108," ",[2]Общая!L108)</f>
        <v>Крихели Илья Владимирович 
Главный конструктор-начальник отдела 6 лет</v>
      </c>
      <c r="E119" s="7" t="str">
        <f>[2]Общая!M108</f>
        <v>внеочередная</v>
      </c>
      <c r="F119" s="7" t="str">
        <f>[2]Общая!R108</f>
        <v>III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0" s="6" t="str">
        <f>CONCATENATE([2]Общая!G109," ",[2]Общая!H109," ",[2]Общая!I109," 
", [2]Общая!K109," ",[2]Общая!L109)</f>
        <v>Пикалов  Дмитрий Николаевич 
Руководитель группы 8 месяцев</v>
      </c>
      <c r="E120" s="7" t="str">
        <f>[2]Общая!M109</f>
        <v>внеочередная</v>
      </c>
      <c r="F120" s="7" t="str">
        <f>[2]Общая!R109</f>
        <v>III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1" s="6" t="str">
        <f>CONCATENATE([2]Общая!G110," ",[2]Общая!H110," ",[2]Общая!I110," 
", [2]Общая!K110," ",[2]Общая!L110)</f>
        <v>Клинский Дмитрий Викторович 
Главный специалист 4 года</v>
      </c>
      <c r="E121" s="7" t="str">
        <f>[2]Общая!M110</f>
        <v>внеочередная</v>
      </c>
      <c r="F121" s="7" t="str">
        <f>[2]Общая!R110</f>
        <v>III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2" s="6" t="str">
        <f>CONCATENATE([2]Общая!G111," ",[2]Общая!H111," ",[2]Общая!I111," 
", [2]Общая!K111," ",[2]Общая!L111)</f>
        <v>Наумкин Александр  Игоревич 
Ведущий специалист 5 месяцев</v>
      </c>
      <c r="E122" s="7" t="str">
        <f>[2]Общая!M111</f>
        <v>внеочередная</v>
      </c>
      <c r="F122" s="7" t="str">
        <f>[2]Общая!R111</f>
        <v>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3" s="6" t="str">
        <f>CONCATENATE([2]Общая!G112," ",[2]Общая!H112," ",[2]Общая!I112," 
", [2]Общая!K112," ",[2]Общая!L112)</f>
        <v>Патрушев Григорий Васильевич 
Ведущий специалист 6 месяцев</v>
      </c>
      <c r="E123" s="7" t="str">
        <f>[2]Общая!M112</f>
        <v>внеочередная</v>
      </c>
      <c r="F123" s="7" t="str">
        <f>[2]Общая!R112</f>
        <v>III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4" s="6" t="str">
        <f>CONCATENATE([2]Общая!G113," ",[2]Общая!H113," ",[2]Общая!I113," 
", [2]Общая!K113," ",[2]Общая!L113)</f>
        <v>Рябков  Иван  Сергеевич 
Ведущий специалист 8 месяцев</v>
      </c>
      <c r="E124" s="7" t="str">
        <f>[2]Общая!M113</f>
        <v>внеочередная</v>
      </c>
      <c r="F124" s="7" t="str">
        <f>[2]Общая!R113</f>
        <v>III до и выше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5" s="6" t="str">
        <f>CONCATENATE([2]Общая!G114," ",[2]Общая!H114," ",[2]Общая!I114," 
", [2]Общая!K114," ",[2]Общая!L114)</f>
        <v>Аветисян Михаил Виленович 
Ведущий специалист 1 год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6" s="6" t="str">
        <f>CONCATENATE([2]Общая!G115," ",[2]Общая!H115," ",[2]Общая!I115," 
", [2]Общая!K115," ",[2]Общая!L115)</f>
        <v>Князев  Евгений  Максимович 
Ведущий специалист 10 месяцев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Обособленное позразделение ООО "ТМХ Инжиниринг" в г.Москва "Конструкторско-технологическое бюро "Сопровождение жизненного цикла"</v>
      </c>
      <c r="D127" s="6" t="str">
        <f>CONCATENATE([2]Общая!G116," ",[2]Общая!H116," ",[2]Общая!I116," 
", [2]Общая!K116," ",[2]Общая!L116)</f>
        <v>Колесов Максим Викторович 
Ведущий специалист 1 год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 xml:space="preserve">Индивидуальный предприниматель Жженых Андрей Любомирович </v>
      </c>
      <c r="D128" s="6" t="str">
        <f>CONCATENATE([2]Общая!G117," ",[2]Общая!H117," ",[2]Общая!I117," 
", [2]Общая!K117," ",[2]Общая!L117)</f>
        <v>Грудев Игорь  Вячеславович 
Директор 5 лет</v>
      </c>
      <c r="E128" s="7" t="str">
        <f>[2]Общая!M117</f>
        <v xml:space="preserve">внеочередная </v>
      </c>
      <c r="F128" s="7" t="str">
        <f>[2]Общая!R117</f>
        <v xml:space="preserve">IV до 1000 В 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"Лифтсервис"</v>
      </c>
      <c r="D129" s="6" t="str">
        <f>CONCATENATE([2]Общая!G118," ",[2]Общая!H118," ",[2]Общая!I118," 
", [2]Общая!K118," ",[2]Общая!L118)</f>
        <v>Головин Александр Сергеевич 
Начальник участка 8 месяцев</v>
      </c>
      <c r="E129" s="7" t="str">
        <f>[2]Общая!M118</f>
        <v>внеочередная</v>
      </c>
      <c r="F129" s="7" t="str">
        <f>[2]Общая!R118</f>
        <v>IV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 xml:space="preserve">ООО «Прогресс» </v>
      </c>
      <c r="D130" s="6" t="str">
        <f>CONCATENATE([2]Общая!G119," ",[2]Общая!H119," ",[2]Общая!I119," 
", [2]Общая!K119," ",[2]Общая!L119)</f>
        <v>Пуликов Дмитрий Николаевич 
Руководитель технического отдела  1 год и 4 месяца</v>
      </c>
      <c r="E130" s="7" t="str">
        <f>[2]Общая!M119</f>
        <v>очередная</v>
      </c>
      <c r="F130" s="7" t="str">
        <f>[2]Общая!R119</f>
        <v xml:space="preserve">III гр. до 1000 В 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"Медтрэйд"</v>
      </c>
      <c r="D131" s="6" t="str">
        <f>CONCATENATE([2]Общая!G120," ",[2]Общая!H120," ",[2]Общая!I120," 
", [2]Общая!K120," ",[2]Общая!L120)</f>
        <v>Вердиш Александр Владимирович 
Главный инженер 33 года</v>
      </c>
      <c r="E131" s="7" t="str">
        <f>[2]Общая!M120</f>
        <v>очередная</v>
      </c>
      <c r="F131" s="7" t="str">
        <f>[2]Общая!R120</f>
        <v xml:space="preserve">IV гр до 1000 В 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"Матрица"</v>
      </c>
      <c r="D132" s="6" t="str">
        <f>CONCATENATE([2]Общая!G121," ",[2]Общая!H121," ",[2]Общая!I121," 
", [2]Общая!K121," ",[2]Общая!L121)</f>
        <v>Борин Александр Александрович 
Главный инженер 11 лет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"Матрица"</v>
      </c>
      <c r="D133" s="6" t="str">
        <f>CONCATENATE([2]Общая!G122," ",[2]Общая!H122," ",[2]Общая!I122," 
", [2]Общая!K122," ",[2]Общая!L122)</f>
        <v>Кудрявцев  Дмитрий Анатольевич 
Инженер-технолог 7 лет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 xml:space="preserve">ООО «ЭсЭндДи Космесьютикалс»  </v>
      </c>
      <c r="D134" s="6" t="str">
        <f>CONCATENATE([2]Общая!G123," ",[2]Общая!H123," ",[2]Общая!I123," 
", [2]Общая!K123," ",[2]Общая!L123)</f>
        <v>Ермаков Андрей Алексеевич 
Механик-наладчик  7 мес</v>
      </c>
      <c r="E134" s="7" t="str">
        <f>[2]Общая!M123</f>
        <v xml:space="preserve">первичная </v>
      </c>
      <c r="F134" s="7" t="str">
        <f>[2]Общая!R123</f>
        <v>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"КОФ "ПАЛИТРА"</v>
      </c>
      <c r="D135" s="6" t="str">
        <f>CONCATENATE([2]Общая!G124," ",[2]Общая!H124," ",[2]Общая!I124," 
", [2]Общая!K124," ",[2]Общая!L124)</f>
        <v>Косарев Алексей Викторович 
Начальник АХО логистики 6 лет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"КОФ "ПАЛИТРА"</v>
      </c>
      <c r="D136" s="6" t="str">
        <f>CONCATENATE([2]Общая!G125," ",[2]Общая!H125," ",[2]Общая!I125," 
", [2]Общая!K125," ",[2]Общая!L125)</f>
        <v>Валуев Роман Вячеславович 
Начальник трансплртного участка 1 год</v>
      </c>
      <c r="E136" s="7" t="str">
        <f>[2]Общая!M125</f>
        <v>внеочередная</v>
      </c>
      <c r="F136" s="7" t="str">
        <f>[2]Общая!R125</f>
        <v>IV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"КОФ "ПАЛИТРА"</v>
      </c>
      <c r="D137" s="6" t="str">
        <f>CONCATENATE([2]Общая!G126," ",[2]Общая!H126," ",[2]Общая!I126," 
", [2]Общая!K126," ",[2]Общая!L126)</f>
        <v>Коблик Дмитрий  Евгеньевич 
Бригадир инжененров КИПиА 4 мес</v>
      </c>
      <c r="E137" s="7" t="str">
        <f>[2]Общая!M126</f>
        <v>внеочередная</v>
      </c>
      <c r="F137" s="7" t="str">
        <f>[2]Общая!R126</f>
        <v>IV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"ФОРБО СИГЛИНГ СНГ"</v>
      </c>
      <c r="D138" s="6" t="str">
        <f>CONCATENATE([2]Общая!G127," ",[2]Общая!H127," ",[2]Общая!I127," 
", [2]Общая!K127," ",[2]Общая!L127)</f>
        <v>Садков  Михаил  Владимирович 
Технический специалист службы сервиса 7</v>
      </c>
      <c r="E138" s="7" t="str">
        <f>[2]Общая!M127</f>
        <v>первичная</v>
      </c>
      <c r="F138" s="7" t="str">
        <f>[2]Общая!R127</f>
        <v>II группа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"ФОРБО СИГЛИНГ СНГ"</v>
      </c>
      <c r="D139" s="6" t="str">
        <f>CONCATENATE([2]Общая!G128," ",[2]Общая!H128," ",[2]Общая!I128," 
", [2]Общая!K128," ",[2]Общая!L128)</f>
        <v>Рыжов  Олег  Александрович 
Технический специалист службы сервиса 16</v>
      </c>
      <c r="E139" s="7" t="str">
        <f>[2]Общая!M128</f>
        <v>первичная</v>
      </c>
      <c r="F139" s="7" t="str">
        <f>[2]Общая!R128</f>
        <v>II группа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"Агроном"</v>
      </c>
      <c r="D140" s="6" t="str">
        <f>CONCATENATE([2]Общая!G129," ",[2]Общая!H129," ",[2]Общая!I129," 
", [2]Общая!K129," ",[2]Общая!L129)</f>
        <v>Савенков Андрей  Евгеньевич 
Слесарь КИПиА 1 год</v>
      </c>
      <c r="E140" s="7" t="str">
        <f>[2]Общая!M129</f>
        <v>внеочередная</v>
      </c>
      <c r="F140" s="7" t="str">
        <f>[2]Общая!R129</f>
        <v>III группа до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МБУ "Благоустройство-Балашиха"</v>
      </c>
      <c r="D141" s="6" t="str">
        <f>CONCATENATE([2]Общая!G130," ",[2]Общая!H130," ",[2]Общая!I130," 
", [2]Общая!K130," ",[2]Общая!L130)</f>
        <v>Игонин Денис Михайлович 
Главный инженер 2</v>
      </c>
      <c r="E141" s="7" t="str">
        <f>[2]Общая!M130</f>
        <v>внеочередная</v>
      </c>
      <c r="F141" s="7" t="str">
        <f>[2]Общая!R130</f>
        <v>III до 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МБУ "Благоустройство-Балашиха"</v>
      </c>
      <c r="D142" s="6" t="str">
        <f>CONCATENATE([2]Общая!G131," ",[2]Общая!H131," ",[2]Общая!I131," 
", [2]Общая!K131," ",[2]Общая!L131)</f>
        <v>Левчин Олег Владимирович 
Заместитель начальника отдела 2</v>
      </c>
      <c r="E142" s="7" t="str">
        <f>[2]Общая!M131</f>
        <v>внеочередная</v>
      </c>
      <c r="F142" s="7" t="str">
        <f>[2]Общая!R131</f>
        <v>III до 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МБУ "Благоустройство-Балашиха"</v>
      </c>
      <c r="D143" s="6" t="str">
        <f>CONCATENATE([2]Общая!G132," ",[2]Общая!H132," ",[2]Общая!I132," 
", [2]Общая!K132," ",[2]Общая!L132)</f>
        <v>Тырышкин  Евгений Сергеевич 
Начальник участка 2</v>
      </c>
      <c r="E143" s="7" t="str">
        <f>[2]Общая!M132</f>
        <v>внеочередная</v>
      </c>
      <c r="F143" s="7" t="str">
        <f>[2]Общая!R132</f>
        <v>III до 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"Терминал Лесной"</v>
      </c>
      <c r="D144" s="6" t="str">
        <f>CONCATENATE([2]Общая!G133," ",[2]Общая!H133," ",[2]Общая!I133," 
", [2]Общая!K133," ",[2]Общая!L133)</f>
        <v>Медюкин Евгений Алексеевич 
Инженер-теплотехник 3 месяца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«Интер-Сервис»</v>
      </c>
      <c r="D145" s="6" t="str">
        <f>CONCATENATE([2]Общая!G134," ",[2]Общая!H134," ",[2]Общая!I134," 
", [2]Общая!K134," ",[2]Общая!L134)</f>
        <v>Ранга Руслан Дмитриевич 
Главный инженер 5 лет</v>
      </c>
      <c r="E145" s="7" t="str">
        <f>[2]Общая!M134</f>
        <v>очередная</v>
      </c>
      <c r="F145" s="7" t="str">
        <f>[2]Общая!R134</f>
        <v>V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«Интер-Сервис»</v>
      </c>
      <c r="D146" s="6" t="str">
        <f>CONCATENATE([2]Общая!G135," ",[2]Общая!H135," ",[2]Общая!I135," 
", [2]Общая!K135," ",[2]Общая!L135)</f>
        <v>Колесник Олег Станиславович 
Техник 5 лет</v>
      </c>
      <c r="E146" s="7" t="str">
        <f>[2]Общая!M135</f>
        <v>очередная</v>
      </c>
      <c r="F146" s="7" t="str">
        <f>[2]Общая!R135</f>
        <v>V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«Интер-Сервис»</v>
      </c>
      <c r="D147" s="6" t="str">
        <f>CONCATENATE([2]Общая!G136," ",[2]Общая!H136," ",[2]Общая!I136," 
", [2]Общая!K136," ",[2]Общая!L136)</f>
        <v>Подшивалов Владимир Алексеевич 
Электрик 2 года</v>
      </c>
      <c r="E147" s="7" t="str">
        <f>[2]Общая!M136</f>
        <v>очередная</v>
      </c>
      <c r="F147" s="7" t="str">
        <f>[2]Общая!R136</f>
        <v>III до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«Интер-Сервис»</v>
      </c>
      <c r="D148" s="6" t="str">
        <f>CONCATENATE([2]Общая!G137," ",[2]Общая!H137," ",[2]Общая!I137," 
", [2]Общая!K137," ",[2]Общая!L137)</f>
        <v>Гуреев Сергей Геннадьевич 
Рабочий по комплексному обслуживанию и ремонту
зданий. 2 года</v>
      </c>
      <c r="E148" s="7" t="str">
        <f>[2]Общая!M137</f>
        <v>очередная</v>
      </c>
      <c r="F148" s="7" t="str">
        <f>[2]Общая!R137</f>
        <v>III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"БХПФ"</v>
      </c>
      <c r="D149" s="6" t="str">
        <f>CONCATENATE([2]Общая!G138," ",[2]Общая!H138," ",[2]Общая!I138," 
", [2]Общая!K138," ",[2]Общая!L138)</f>
        <v>Глазкова Елена Владимировна 
Главный инженер 17 лет</v>
      </c>
      <c r="E149" s="7" t="str">
        <f>[2]Общая!M138</f>
        <v>очередная</v>
      </c>
      <c r="F149" s="7" t="str">
        <f>[2]Общая!R138</f>
        <v>V группа до и выше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"Стройконструкция"</v>
      </c>
      <c r="D150" s="6" t="str">
        <f>CONCATENATE([2]Общая!G139," ",[2]Общая!H139," ",[2]Общая!I139," 
", [2]Общая!K139," ",[2]Общая!L139)</f>
        <v>Абдурасулов Тимур Мамасидикович 
Энергетик 1 мес</v>
      </c>
      <c r="E150" s="7" t="str">
        <f>[2]Общая!M139</f>
        <v>первичная</v>
      </c>
      <c r="F150" s="7" t="str">
        <f>[2]Общая!R139</f>
        <v xml:space="preserve">II гр до 1000 В 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МУП "ЭЦУ"</v>
      </c>
      <c r="D151" s="6" t="str">
        <f>CONCATENATE([2]Общая!G140," ",[2]Общая!H140," ",[2]Общая!I140," 
", [2]Общая!K140," ",[2]Общая!L140)</f>
        <v>Пономарёва Ольга Николаевна 
Начальник службы 4 месяца</v>
      </c>
      <c r="E151" s="7" t="str">
        <f>[2]Общая!M140</f>
        <v>очередная</v>
      </c>
      <c r="F151" s="7"/>
      <c r="G151" s="7" t="str">
        <f>[2]Общая!N140</f>
        <v>руководитель структурного подразделения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"ПЭТ-Технолоджи Подольск"</v>
      </c>
      <c r="D152" s="6" t="str">
        <f>CONCATENATE([2]Общая!G141," ",[2]Общая!H141," ",[2]Общая!I141," 
", [2]Общая!K141," ",[2]Общая!L141)</f>
        <v>Титков  Андрей  Викторович 
Инженер-энергетик 4 месяца</v>
      </c>
      <c r="E152" s="7" t="str">
        <f>[2]Общая!M141</f>
        <v>Первичная</v>
      </c>
      <c r="F152" s="7"/>
      <c r="G152" s="7" t="str">
        <f>[2]Общая!N141</f>
        <v>оперативно-ремонтный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"ПЭТ-Технолоджи Подольск"</v>
      </c>
      <c r="D153" s="6" t="str">
        <f>CONCATENATE([2]Общая!G142," ",[2]Общая!H142," ",[2]Общая!I142," 
", [2]Общая!K142," ",[2]Общая!L142)</f>
        <v>Шалин  Николай  Александрович 
Дежурный техник 5 лет</v>
      </c>
      <c r="E153" s="7" t="str">
        <f>[2]Общая!M142</f>
        <v xml:space="preserve">Внеочередная </v>
      </c>
      <c r="F153" s="7"/>
      <c r="G153" s="7" t="str">
        <f>[2]Общая!N142</f>
        <v>оперативно-ремонтный персонал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"ПЭТ-Технолоджи Подольск"</v>
      </c>
      <c r="D154" s="6" t="str">
        <f>CONCATENATE([2]Общая!G143," ",[2]Общая!H143," ",[2]Общая!I143," 
", [2]Общая!K143," ",[2]Общая!L143)</f>
        <v>Мокров  Владимир  Петрович 
Дежурный техник 2 месяца</v>
      </c>
      <c r="E154" s="7" t="str">
        <f>[2]Общая!M143</f>
        <v>Первичная</v>
      </c>
      <c r="F154" s="7"/>
      <c r="G154" s="7" t="str">
        <f>[2]Общая!N143</f>
        <v>оперативно-ремонтный персонал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Общество с ограниченной ответственностью «ПАУЭР ПРОТЕКШН СЕРВИС» (ООО «ППС») </v>
      </c>
      <c r="D155" s="6" t="str">
        <f>CONCATENATE([2]Общая!G144," ",[2]Общая!H144," ",[2]Общая!I144," 
", [2]Общая!K144," ",[2]Общая!L144)</f>
        <v>Тришкин    Федор Александрович 
Сервисный инженер службы технической поддержки и сервиса 1 год</v>
      </c>
      <c r="E155" s="7" t="str">
        <f>[2]Общая!M144</f>
        <v>внеочередная</v>
      </c>
      <c r="F155" s="7" t="str">
        <f>[2]Общая!R144</f>
        <v>II группа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Общество с ограниченной ответственностью «ПАУЭР ПРОТЕКШН СЕРВИС» (ООО «ППС») </v>
      </c>
      <c r="D156" s="6" t="str">
        <f>CONCATENATE([2]Общая!G145," ",[2]Общая!H145," ",[2]Общая!I145," 
", [2]Общая!K145," ",[2]Общая!L145)</f>
        <v>Нелюбин     Юрий Александрович 
Сервисный инженер I категории службы технической поддержки и сервиса 2 мес</v>
      </c>
      <c r="E156" s="7" t="str">
        <f>[2]Общая!M145</f>
        <v>внеочередная</v>
      </c>
      <c r="F156" s="7" t="str">
        <f>[2]Общая!R145</f>
        <v>II группа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 "Зенком"</v>
      </c>
      <c r="D157" s="6" t="str">
        <f>CONCATENATE([2]Общая!G146," ",[2]Общая!H146," ",[2]Общая!I146," 
", [2]Общая!K146," ",[2]Общая!L146)</f>
        <v>Леонов Алексей Валерьевич 
Инженер связи 1 год</v>
      </c>
      <c r="E157" s="7" t="str">
        <f>[2]Общая!M146</f>
        <v>внеочередная</v>
      </c>
      <c r="F157" s="7" t="str">
        <f>[2]Общая!R146</f>
        <v>III группа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 "Зенком"</v>
      </c>
      <c r="D158" s="6" t="str">
        <f>CONCATENATE([2]Общая!G147," ",[2]Общая!H147," ",[2]Общая!I147," 
", [2]Общая!K147," ",[2]Общая!L147)</f>
        <v>Радаев Михаил Анатольевич 
Инженер-системный администратор 10 лет</v>
      </c>
      <c r="E158" s="7" t="str">
        <f>[2]Общая!M147</f>
        <v>первичная</v>
      </c>
      <c r="F158" s="7" t="str">
        <f>[2]Общая!R147</f>
        <v>II группа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"Центр ТОиР ВС РусАэро"</v>
      </c>
      <c r="D159" s="6" t="str">
        <f>CONCATENATE([2]Общая!G148," ",[2]Общая!H148," ",[2]Общая!I148," 
", [2]Общая!K148," ",[2]Общая!L148)</f>
        <v>Гарин Евгений Валентинович 
Инженер ОТК по АиРэо 4 года</v>
      </c>
      <c r="E159" s="7" t="str">
        <f>[2]Общая!M148</f>
        <v>очередная</v>
      </c>
      <c r="F159" s="7" t="str">
        <f>[2]Общая!R148</f>
        <v>III до 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"Центр ТОиР ВС РусАэро"</v>
      </c>
      <c r="D160" s="6" t="str">
        <f>CONCATENATE([2]Общая!G149," ",[2]Общая!H149," ",[2]Общая!I149," 
", [2]Общая!K149," ",[2]Общая!L149)</f>
        <v>Сосков Александр Юрьевич 
Слесарь-монтажник приборного оборудования 4 разряда 2 года</v>
      </c>
      <c r="E160" s="7" t="str">
        <f>[2]Общая!M149</f>
        <v>очередная</v>
      </c>
      <c r="F160" s="7" t="str">
        <f>[2]Общая!R149</f>
        <v>III до 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"Экструзионные технологии"</v>
      </c>
      <c r="D161" s="6" t="str">
        <f>CONCATENATE([2]Общая!G150," ",[2]Общая!H150," ",[2]Общая!I150," 
", [2]Общая!K150," ",[2]Общая!L150)</f>
        <v>Дмитриев  Денис Владимирович 
Механик 24</v>
      </c>
      <c r="E161" s="7" t="str">
        <f>[2]Общая!M150</f>
        <v>первичная</v>
      </c>
      <c r="F161" s="7" t="str">
        <f>[2]Общая!R150</f>
        <v>II до и выше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"СТЭК-Ритейл"</v>
      </c>
      <c r="D162" s="6" t="str">
        <f>CONCATENATE([2]Общая!G151," ",[2]Общая!H151," ",[2]Общая!I151," 
", [2]Общая!K151," ",[2]Общая!L151)</f>
        <v>Ивлев Иван Вадимович 
Мастер СМР 1 год</v>
      </c>
      <c r="E162" s="7" t="str">
        <f>[2]Общая!M151</f>
        <v>первичная</v>
      </c>
      <c r="F162" s="7" t="str">
        <f>[2]Общая!R151</f>
        <v>II до 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"СТЭК-Ритейл"</v>
      </c>
      <c r="D163" s="6" t="str">
        <f>CONCATENATE([2]Общая!G152," ",[2]Общая!H152," ",[2]Общая!I152," 
", [2]Общая!K152," ",[2]Общая!L152)</f>
        <v>Кнни  Вениамин Алексеевич 
Мастер СМР 1 год</v>
      </c>
      <c r="E163" s="7" t="str">
        <f>[2]Общая!M152</f>
        <v>внеочередная</v>
      </c>
      <c r="F163" s="7" t="str">
        <f>[2]Общая!R152</f>
        <v>IV до 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"СИТИСТРОЙ-МО"</v>
      </c>
      <c r="D164" s="6" t="str">
        <f>CONCATENATE([2]Общая!G153," ",[2]Общая!H153," ",[2]Общая!I153," 
", [2]Общая!K153," ",[2]Общая!L153)</f>
        <v>Шипов Дмитрий Владимирович 
Главный энергетик 1 год</v>
      </c>
      <c r="E164" s="7" t="str">
        <f>[2]Общая!M153</f>
        <v>внеочередная</v>
      </c>
      <c r="F164" s="7" t="str">
        <f>[2]Общая!R153</f>
        <v>V до и выше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"СБ-ВИДЕО"</v>
      </c>
      <c r="D165" s="6" t="str">
        <f>CONCATENATE([2]Общая!G154," ",[2]Общая!H154," ",[2]Общая!I154," 
", [2]Общая!K154," ",[2]Общая!L154)</f>
        <v>Котов Дмитрий Петрович 
Инженер охранно-пожарной сигнализации и систем видеонаблюдения 11 лет</v>
      </c>
      <c r="E165" s="7" t="str">
        <f>[2]Общая!M154</f>
        <v>очередная</v>
      </c>
      <c r="F165" s="7" t="str">
        <f>[2]Общая!R154</f>
        <v xml:space="preserve">IV гр до 1000 В 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"СБ-ВИДЕО"</v>
      </c>
      <c r="D166" s="6" t="str">
        <f>CONCATENATE([2]Общая!G155," ",[2]Общая!H155," ",[2]Общая!I155," 
", [2]Общая!K155," ",[2]Общая!L155)</f>
        <v>Неведров Игорь Дмитриевич 
Инженер охранно-пожарной сигнализации и систем видеонаблюдения 8 лет</v>
      </c>
      <c r="E166" s="7" t="str">
        <f>[2]Общая!M155</f>
        <v>очередная</v>
      </c>
      <c r="F166" s="7" t="str">
        <f>[2]Общая!R155</f>
        <v xml:space="preserve">IV гр до 1000 В 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"АКОС"</v>
      </c>
      <c r="D167" s="6" t="str">
        <f>CONCATENATE([2]Общая!G156," ",[2]Общая!H156," ",[2]Общая!I156," 
", [2]Общая!K156," ",[2]Общая!L156)</f>
        <v>Ишков  Александр Иванович 
Инженер-электрик 5 лет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"АКОС"</v>
      </c>
      <c r="D168" s="6" t="str">
        <f>CONCATENATE([2]Общая!G157," ",[2]Общая!H157," ",[2]Общая!I157," 
", [2]Общая!K157," ",[2]Общая!L157)</f>
        <v>Костров Василий  Михайлович 
Инженер-электрик 5 лет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ООО «НАЗАР» </v>
      </c>
      <c r="D169" s="6" t="str">
        <f>CONCATENATE([2]Общая!G158," ",[2]Общая!H158," ",[2]Общая!I158," 
", [2]Общая!K158," ",[2]Общая!L158)</f>
        <v xml:space="preserve">Тарасов Дмитрий  Борисович 
Специалист по технике безопасности 1 год </v>
      </c>
      <c r="E169" s="7" t="str">
        <f>[2]Общая!M158</f>
        <v>очередная</v>
      </c>
      <c r="F169" s="7" t="str">
        <f>[2]Общая!R158</f>
        <v>IV до 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 "Арсенал" КрЗПП</v>
      </c>
      <c r="D170" s="6" t="str">
        <f>CONCATENATE([2]Общая!G159," ",[2]Общая!H159," ",[2]Общая!I159," 
", [2]Общая!K159," ",[2]Общая!L159)</f>
        <v>Рахманов Шерзод Тулкинович 
Ведущий инженер по испытаниям 10 лет</v>
      </c>
      <c r="E170" s="7" t="str">
        <f>[2]Общая!M159</f>
        <v>внеочередная</v>
      </c>
      <c r="F170" s="7" t="str">
        <f>[2]Общая!R159</f>
        <v>III до и выше 1000 В</v>
      </c>
      <c r="G170" s="7" t="str">
        <f>[2]Общая!N159</f>
        <v>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 "Арсенал" КрЗПП</v>
      </c>
      <c r="D171" s="6" t="str">
        <f>CONCATENATE([2]Общая!G160," ",[2]Общая!H160," ",[2]Общая!I160," 
", [2]Общая!K160," ",[2]Общая!L160)</f>
        <v>Мочалов Андрей  Александрович 
Инженер-конструктор 10 лет</v>
      </c>
      <c r="E171" s="7" t="str">
        <f>[2]Общая!M160</f>
        <v>внеочередная</v>
      </c>
      <c r="F171" s="7" t="str">
        <f>[2]Общая!R160</f>
        <v>III до и выше 1000 В</v>
      </c>
      <c r="G171" s="7" t="str">
        <f>[2]Общая!N160</f>
        <v>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 "Арсенал" КрЗПП</v>
      </c>
      <c r="D172" s="6" t="str">
        <f>CONCATENATE([2]Общая!G161," ",[2]Общая!H161," ",[2]Общая!I161," 
", [2]Общая!K161," ",[2]Общая!L161)</f>
        <v>Смирнов Иван Андреевич 
Инженер-конструктор 10 лет</v>
      </c>
      <c r="E172" s="7" t="str">
        <f>[2]Общая!M161</f>
        <v>внеочередная</v>
      </c>
      <c r="F172" s="7" t="str">
        <f>[2]Общая!R161</f>
        <v>III до и выше 1000 В</v>
      </c>
      <c r="G172" s="7" t="str">
        <f>[2]Общая!N161</f>
        <v>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 "Арсенал" КрЗПП</v>
      </c>
      <c r="D173" s="6" t="str">
        <f>CONCATENATE([2]Общая!G162," ",[2]Общая!H162," ",[2]Общая!I162," 
", [2]Общая!K162," ",[2]Общая!L162)</f>
        <v>Острый Антон Андреевич 
Инженер-конструктор 5 лет</v>
      </c>
      <c r="E173" s="7" t="str">
        <f>[2]Общая!M162</f>
        <v>внеочередная</v>
      </c>
      <c r="F173" s="7" t="str">
        <f>[2]Общая!R162</f>
        <v>III до и выше 1000 В</v>
      </c>
      <c r="G173" s="7" t="str">
        <f>[2]Общая!N162</f>
        <v>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 "Арсенал" КрЗПП</v>
      </c>
      <c r="D174" s="6" t="str">
        <f>CONCATENATE([2]Общая!G163," ",[2]Общая!H163," ",[2]Общая!I163," 
", [2]Общая!K163," ",[2]Общая!L163)</f>
        <v>Андреев Артем Алексеевич 
Инженер-конструктор 5 лет</v>
      </c>
      <c r="E174" s="7" t="str">
        <f>[2]Общая!M163</f>
        <v>внеочередная</v>
      </c>
      <c r="F174" s="7" t="str">
        <f>[2]Общая!R163</f>
        <v>III до и выше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 "Арсенал" КрЗПП</v>
      </c>
      <c r="D175" s="6" t="str">
        <f>CONCATENATE([2]Общая!G164," ",[2]Общая!H164," ",[2]Общая!I164," 
", [2]Общая!K164," ",[2]Общая!L164)</f>
        <v>Крыльцов Роман Павлович 
Оператор термопластавтомата 5 лет</v>
      </c>
      <c r="E175" s="7" t="str">
        <f>[2]Общая!M164</f>
        <v>внеочередная</v>
      </c>
      <c r="F175" s="7" t="str">
        <f>[2]Общая!R164</f>
        <v>III до и выше 1000 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 "Арсенал" КрЗПП</v>
      </c>
      <c r="D176" s="6" t="str">
        <f>CONCATENATE([2]Общая!G165," ",[2]Общая!H165," ",[2]Общая!I165," 
", [2]Общая!K165," ",[2]Общая!L165)</f>
        <v>Маркелов Алексей  Алексеевич 
Механик 5 лет</v>
      </c>
      <c r="E176" s="7" t="str">
        <f>[2]Общая!M165</f>
        <v>внеочередная</v>
      </c>
      <c r="F176" s="7" t="str">
        <f>[2]Общая!R165</f>
        <v>III до и выше 1000 В</v>
      </c>
      <c r="G176" s="7" t="str">
        <f>[2]Общая!N165</f>
        <v>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 "Арсенал" КрЗПП</v>
      </c>
      <c r="D177" s="6" t="str">
        <f>CONCATENATE([2]Общая!G166," ",[2]Общая!H166," ",[2]Общая!I166," 
", [2]Общая!K166," ",[2]Общая!L166)</f>
        <v>Федченков Данила Игоревич 
Механик 5 лет</v>
      </c>
      <c r="E177" s="7" t="str">
        <f>[2]Общая!M166</f>
        <v>внеочередная</v>
      </c>
      <c r="F177" s="7" t="str">
        <f>[2]Общая!R166</f>
        <v>III до и выше 1000 В</v>
      </c>
      <c r="G177" s="7" t="str">
        <f>[2]Общая!N166</f>
        <v>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 "Арсенал" КрЗПП</v>
      </c>
      <c r="D178" s="6" t="str">
        <f>CONCATENATE([2]Общая!G167," ",[2]Общая!H167," ",[2]Общая!I167," 
", [2]Общая!K167," ",[2]Общая!L167)</f>
        <v>Кучалин Андрей Игоревич 
Механик 10 лет</v>
      </c>
      <c r="E178" s="7" t="str">
        <f>[2]Общая!M167</f>
        <v>внеочередная</v>
      </c>
      <c r="F178" s="7" t="str">
        <f>[2]Общая!R167</f>
        <v>III до и выше 1000 В</v>
      </c>
      <c r="G178" s="7" t="str">
        <f>[2]Общая!N167</f>
        <v>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«Маревен Фуд Сэнтрал»</v>
      </c>
      <c r="D179" s="6" t="str">
        <f>CONCATENATE([2]Общая!G168," ",[2]Общая!H168," ",[2]Общая!I168," 
", [2]Общая!K168," ",[2]Общая!L168)</f>
        <v>Мазурин  Алексей Васильевич 
Главный энергетик 1 год</v>
      </c>
      <c r="E179" s="7" t="str">
        <f>[2]Общая!M168</f>
        <v>Внеочередная</v>
      </c>
      <c r="F179" s="7" t="str">
        <f>[2]Общая!R168</f>
        <v>III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«Маревен Фуд Сэнтрал»</v>
      </c>
      <c r="D180" s="6" t="str">
        <f>CONCATENATE([2]Общая!G169," ",[2]Общая!H169," ",[2]Общая!I169," 
", [2]Общая!K169," ",[2]Общая!L169)</f>
        <v>Новиков  Георгий  Викторович 
Ведущий инженер по планированию технического обслуживания  1 год</v>
      </c>
      <c r="E180" s="7" t="str">
        <f>[2]Общая!M169</f>
        <v>Внеочередная</v>
      </c>
      <c r="F180" s="7" t="str">
        <f>[2]Общая!R169</f>
        <v>III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«Маревен Фуд Сэнтрал»</v>
      </c>
      <c r="D181" s="6" t="str">
        <f>CONCATENATE([2]Общая!G170," ",[2]Общая!H170," ",[2]Общая!I170," 
", [2]Общая!K170," ",[2]Общая!L170)</f>
        <v>Лебедев  Алексей  Юрьевич 
Начальник котельной 10 месяцев</v>
      </c>
      <c r="E181" s="7" t="str">
        <f>[2]Общая!M170</f>
        <v>Внеочередная</v>
      </c>
      <c r="F181" s="7" t="str">
        <f>[2]Общая!R170</f>
        <v>III До и выше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ИП Крашенинников И.А.</v>
      </c>
      <c r="D182" s="6" t="str">
        <f>CONCATENATE([2]Общая!G171," ",[2]Общая!H171," ",[2]Общая!I171," 
", [2]Общая!K171," ",[2]Общая!L171)</f>
        <v>Бородин Виталий Анатольевич 
Монтажник 4 месяца</v>
      </c>
      <c r="E182" s="7" t="str">
        <f>[2]Общая!M171</f>
        <v>внеочередная</v>
      </c>
      <c r="F182" s="7" t="str">
        <f>[2]Общая!R171</f>
        <v>III группа до 1000 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АО "ДМЗ"</v>
      </c>
      <c r="D183" s="6" t="str">
        <f>CONCATENATE([2]Общая!G172," ",[2]Общая!H172," ",[2]Общая!I172," 
", [2]Общая!K172," ",[2]Общая!L172)</f>
        <v>Лапин  Алексей Алексеевич 
Главный энергетик 4 года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АО "ДМЗ"</v>
      </c>
      <c r="D184" s="6" t="str">
        <f>CONCATENATE([2]Общая!G173," ",[2]Общая!H173," ",[2]Общая!I173," 
", [2]Общая!K173," ",[2]Общая!L173)</f>
        <v>Володин Дмитрий Евгеньевич 
Начальник цеха 1 год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"ДМЗ"</v>
      </c>
      <c r="D185" s="6" t="str">
        <f>CONCATENATE([2]Общая!G174," ",[2]Общая!H174," ",[2]Общая!I174," 
", [2]Общая!K174," ",[2]Общая!L174)</f>
        <v>Веденеев Александр  Георгиевич 
Начальник лаборатории 3 года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МУЖКП Котельники</v>
      </c>
      <c r="D186" s="6" t="str">
        <f>CONCATENATE([2]Общая!G175," ",[2]Общая!H175," ",[2]Общая!I175," 
", [2]Общая!K175," ",[2]Общая!L175)</f>
        <v>Чурмеев  Игорь Николаевич 
Зам.главного инженера 10 мес.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МУЖКП Котельники</v>
      </c>
      <c r="D187" s="6" t="str">
        <f>CONCATENATE([2]Общая!G176," ",[2]Общая!H176," ",[2]Общая!I176," 
", [2]Общая!K176," ",[2]Общая!L176)</f>
        <v>Барбаш  Сергей Иванович 
Зам.директора 1 год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МУЖКП Котельники</v>
      </c>
      <c r="D188" s="6" t="str">
        <f>CONCATENATE([2]Общая!G177," ",[2]Общая!H177," ",[2]Общая!I177," 
", [2]Общая!K177," ",[2]Общая!L177)</f>
        <v>Куликов  Александр  Анатольевич 
Советник  директора 13 лет</v>
      </c>
      <c r="E188" s="7" t="str">
        <f>[2]Общая!M177</f>
        <v>внеочередная</v>
      </c>
      <c r="F188" s="7" t="str">
        <f>[2]Общая!R177</f>
        <v>III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МУЖКП Котельники</v>
      </c>
      <c r="D189" s="6" t="str">
        <f>CONCATENATE([2]Общая!G178," ",[2]Общая!H178," ",[2]Общая!I178," 
", [2]Общая!K178," ",[2]Общая!L178)</f>
        <v>Левин Максим Александрович 
Специалист по организации эксплуатации лифтов 7 мес.</v>
      </c>
      <c r="E189" s="7" t="str">
        <f>[2]Общая!M178</f>
        <v>внеочередная</v>
      </c>
      <c r="F189" s="7" t="str">
        <f>[2]Общая!R178</f>
        <v>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АО племзавод "Повадино"</v>
      </c>
      <c r="D190" s="6" t="str">
        <f>CONCATENATE([2]Общая!G179," ",[2]Общая!H179," ",[2]Общая!I179," 
", [2]Общая!K179," ",[2]Общая!L179)</f>
        <v>Гусев Сергей Александрович 
Заместитель генерального директора по хозяйственной части  4 года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АО племзавод "Повадино"</v>
      </c>
      <c r="D191" s="6" t="str">
        <f>CONCATENATE([2]Общая!G180," ",[2]Общая!H180," ",[2]Общая!I180," 
", [2]Общая!K180," ",[2]Общая!L180)</f>
        <v>Крайчинский Александр  
Главный механик 9 мес.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АО "Мебельная компания "ШАТУРА"</v>
      </c>
      <c r="D192" s="6" t="str">
        <f>CONCATENATE([2]Общая!G181," ",[2]Общая!H181," ",[2]Общая!I181," 
", [2]Общая!K181," ",[2]Общая!L181)</f>
        <v>Надымов  Игорь Николаевич 
Мастер участка 7 лет</v>
      </c>
      <c r="E192" s="7" t="str">
        <f>[2]Общая!M181</f>
        <v>первичная</v>
      </c>
      <c r="F192" s="7"/>
      <c r="G192" s="7" t="str">
        <f>[2]Общая!N181</f>
        <v>управленческий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"Сумма Технологий"</v>
      </c>
      <c r="D193" s="6" t="str">
        <f>CONCATENATE([2]Общая!G182," ",[2]Общая!H182," ",[2]Общая!I182," 
", [2]Общая!K182," ",[2]Общая!L182)</f>
        <v>Лапшин  Андрей Николаевич 
Начальник управления вертикального транспорта 1 год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"ЖК-Гусарская баллада"</v>
      </c>
      <c r="D194" s="6" t="str">
        <f>CONCATENATE([2]Общая!G183," ",[2]Общая!H183," ",[2]Общая!I183," 
", [2]Общая!K183," ",[2]Общая!L183)</f>
        <v>Иванов Роман  Анатольевич 
Инженер-электрик 1 год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административно—технический персонал, с правом испытания оборудования повышенным напряжением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АО  "БИОКАД"</v>
      </c>
      <c r="D195" s="6" t="str">
        <f>CONCATENATE([2]Общая!G184," ",[2]Общая!H184," ",[2]Общая!I184," 
", [2]Общая!K184," ",[2]Общая!L184)</f>
        <v xml:space="preserve">Назаров  Евгений Владимирович 
Инженер энергетик </v>
      </c>
      <c r="E195" s="7" t="str">
        <f>[2]Общая!M184</f>
        <v>очередная</v>
      </c>
      <c r="F195" s="7"/>
      <c r="G195" s="7" t="str">
        <f>[2]Общая!N184</f>
        <v>руководящий работник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1"/>
      <c r="C196" s="1"/>
      <c r="D196" s="11" t="s">
        <v>19</v>
      </c>
      <c r="E196" s="10"/>
      <c r="F196" s="10"/>
      <c r="G196" s="10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2025-02-10T07:37:12Z</dcterms:modified>
</cp:coreProperties>
</file>